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68a421174de3e8/Minh Long France/Documents Minh Long France/Saison 2025-2026/Administration/Courrier saison/Préparation documents clubs saison/"/>
    </mc:Choice>
  </mc:AlternateContent>
  <xr:revisionPtr revIDLastSave="82" documentId="8_{787F12D8-B874-4757-922D-FE7A378F434C}" xr6:coauthVersionLast="47" xr6:coauthVersionMax="47" xr10:uidLastSave="{C05DC329-61C1-42AB-BBF3-7C2ADC76AE8A}"/>
  <bookViews>
    <workbookView xWindow="-120" yWindow="-120" windowWidth="57840" windowHeight="23520" xr2:uid="{FDA98684-7631-4324-B7C3-2B972BF0809B}"/>
  </bookViews>
  <sheets>
    <sheet name="Listing adhérents 2025-2026" sheetId="2" r:id="rId1"/>
    <sheet name="Datas" sheetId="1" state="hidden" r:id="rId2"/>
  </sheets>
  <definedNames>
    <definedName name="_xlnm.Print_Area" localSheetId="0">'Listing adhérents 2025-2026'!$B$1:$L$38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 s="1"/>
  <c r="B7" i="2" s="1"/>
  <c r="B35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8" i="2"/>
  <c r="B9" i="2"/>
  <c r="B10" i="2"/>
  <c r="B11" i="2"/>
  <c r="B12" i="2"/>
  <c r="L11" i="2"/>
  <c r="J11" i="2"/>
  <c r="I11" i="2"/>
  <c r="L10" i="2"/>
  <c r="J10" i="2"/>
  <c r="I10" i="2"/>
  <c r="L12" i="2"/>
  <c r="J12" i="2"/>
  <c r="I12" i="2"/>
  <c r="L9" i="2"/>
  <c r="J9" i="2"/>
  <c r="I9" i="2"/>
  <c r="I8" i="2"/>
  <c r="J8" i="2"/>
  <c r="L8" i="2"/>
  <c r="I13" i="2"/>
  <c r="J13" i="2"/>
  <c r="L13" i="2"/>
  <c r="I14" i="2"/>
  <c r="J14" i="2"/>
  <c r="L14" i="2"/>
  <c r="I6" i="2"/>
  <c r="I7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5" i="2"/>
  <c r="I4" i="2"/>
  <c r="J35" i="2"/>
  <c r="L35" i="2"/>
  <c r="J6" i="2"/>
  <c r="J7" i="2"/>
  <c r="J15" i="2"/>
  <c r="J16" i="2"/>
  <c r="J17" i="2"/>
  <c r="J18" i="2"/>
  <c r="J19" i="2"/>
  <c r="J20" i="2"/>
  <c r="J21" i="2"/>
  <c r="J22" i="2"/>
  <c r="J5" i="2"/>
  <c r="J4" i="2"/>
  <c r="L5" i="2"/>
  <c r="L6" i="2"/>
  <c r="L7" i="2"/>
  <c r="L15" i="2"/>
  <c r="L16" i="2"/>
  <c r="L17" i="2"/>
  <c r="L18" i="2"/>
  <c r="L19" i="2"/>
  <c r="L20" i="2"/>
  <c r="L21" i="2"/>
  <c r="L22" i="2"/>
  <c r="J23" i="2"/>
  <c r="L23" i="2"/>
  <c r="J24" i="2"/>
  <c r="L24" i="2"/>
  <c r="J25" i="2"/>
  <c r="L25" i="2"/>
  <c r="J26" i="2"/>
  <c r="L26" i="2"/>
  <c r="J27" i="2"/>
  <c r="L27" i="2"/>
  <c r="J28" i="2"/>
  <c r="L28" i="2"/>
  <c r="J29" i="2"/>
  <c r="L29" i="2"/>
  <c r="J30" i="2"/>
  <c r="L30" i="2"/>
  <c r="J31" i="2"/>
  <c r="L31" i="2"/>
  <c r="J32" i="2"/>
  <c r="L32" i="2"/>
  <c r="J33" i="2"/>
  <c r="L33" i="2"/>
  <c r="J34" i="2"/>
  <c r="L34" i="2"/>
  <c r="E37" i="2" l="1"/>
  <c r="C38" i="2"/>
  <c r="L4" i="2"/>
  <c r="E36" i="2" s="1"/>
  <c r="C37" i="2"/>
  <c r="B36" i="2"/>
  <c r="C36" i="2" s="1"/>
</calcChain>
</file>

<file path=xl/sharedStrings.xml><?xml version="1.0" encoding="utf-8"?>
<sst xmlns="http://schemas.openxmlformats.org/spreadsheetml/2006/main" count="26" uniqueCount="25">
  <si>
    <t xml:space="preserve"> </t>
  </si>
  <si>
    <t>Nom</t>
  </si>
  <si>
    <t>Prénom</t>
  </si>
  <si>
    <t>Date de N/</t>
  </si>
  <si>
    <t>Fédération</t>
  </si>
  <si>
    <t>N° Licence</t>
  </si>
  <si>
    <t>Sexe</t>
  </si>
  <si>
    <t>Adhésion MLF</t>
  </si>
  <si>
    <t>Licence FAMTV</t>
  </si>
  <si>
    <t>FAMTV</t>
  </si>
  <si>
    <t>FFKDA</t>
  </si>
  <si>
    <t>FVCTVNF</t>
  </si>
  <si>
    <t>AUTRES</t>
  </si>
  <si>
    <t>Carte licence</t>
  </si>
  <si>
    <t>adhésion MLF</t>
  </si>
  <si>
    <t>Assurance</t>
  </si>
  <si>
    <t>Carte</t>
  </si>
  <si>
    <t>Total</t>
  </si>
  <si>
    <t>sexe</t>
  </si>
  <si>
    <t>M</t>
  </si>
  <si>
    <t>F</t>
  </si>
  <si>
    <t>Réglé le :</t>
  </si>
  <si>
    <t>Numéro chèque 1 ou 1/2 :</t>
  </si>
  <si>
    <t>N'oubliez pas le nom de votre club ici</t>
  </si>
  <si>
    <t>Listing des pratiquants saison 2025-2026 du 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</si>
</sst>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color theme="1"/>
      <name val="Engravers MT"/>
      <family val="1"/>
    </font>
    <font>
      <sz val="10"/>
      <color theme="1"/>
      <name val="Engravers MT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0"/>
      <color rgb="FFFF0000"/>
      <name val="Engravers M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dotted">
        <color rgb="FF0070C0"/>
      </right>
      <top style="medium">
        <color rgb="FF0070C0"/>
      </top>
      <bottom style="thick">
        <color rgb="FF0070C0"/>
      </bottom>
      <diagonal/>
    </border>
    <border>
      <left style="dotted">
        <color rgb="FF0070C0"/>
      </left>
      <right style="dotted">
        <color rgb="FF0070C0"/>
      </right>
      <top style="medium">
        <color rgb="FF0070C0"/>
      </top>
      <bottom style="thick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thick">
        <color rgb="FF0070C0"/>
      </bottom>
      <diagonal/>
    </border>
    <border>
      <left style="dotted">
        <color rgb="FF0070C0"/>
      </left>
      <right style="dotted">
        <color rgb="FF0070C0"/>
      </right>
      <top style="thick">
        <color rgb="FF0070C0"/>
      </top>
      <bottom style="hair">
        <color rgb="FF0070C0"/>
      </bottom>
      <diagonal/>
    </border>
    <border>
      <left style="dotted">
        <color rgb="FF0070C0"/>
      </left>
      <right style="dotted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ck">
        <color rgb="FF0070C0"/>
      </top>
      <bottom style="hair">
        <color rgb="FF0070C0"/>
      </bottom>
      <diagonal/>
    </border>
    <border>
      <left style="thick">
        <color rgb="FF0070C0"/>
      </left>
      <right/>
      <top style="hair">
        <color rgb="FF0070C0"/>
      </top>
      <bottom style="hair">
        <color rgb="FF0070C0"/>
      </bottom>
      <diagonal/>
    </border>
    <border>
      <left style="thick">
        <color rgb="FF0070C0"/>
      </left>
      <right/>
      <top style="hair">
        <color rgb="FF0070C0"/>
      </top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dotted">
        <color rgb="FF0070C0"/>
      </right>
      <top style="thick">
        <color rgb="FF0070C0"/>
      </top>
      <bottom style="hair">
        <color rgb="FF0070C0"/>
      </bottom>
      <diagonal/>
    </border>
    <border>
      <left style="dotted">
        <color rgb="FF0070C0"/>
      </left>
      <right style="medium">
        <color rgb="FF0070C0"/>
      </right>
      <top style="thick">
        <color rgb="FF0070C0"/>
      </top>
      <bottom style="hair">
        <color rgb="FF0070C0"/>
      </bottom>
      <diagonal/>
    </border>
    <border>
      <left style="medium">
        <color rgb="FF0070C0"/>
      </left>
      <right style="dotted">
        <color rgb="FF0070C0"/>
      </right>
      <top style="hair">
        <color rgb="FF0070C0"/>
      </top>
      <bottom style="hair">
        <color rgb="FF0070C0"/>
      </bottom>
      <diagonal/>
    </border>
    <border>
      <left style="dotted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dotted">
        <color rgb="FF0070C0"/>
      </right>
      <top style="hair">
        <color rgb="FF0070C0"/>
      </top>
      <bottom style="medium">
        <color rgb="FF0070C0"/>
      </bottom>
      <diagonal/>
    </border>
    <border>
      <left style="dotted">
        <color rgb="FF0070C0"/>
      </left>
      <right style="dotted">
        <color rgb="FF0070C0"/>
      </right>
      <top style="hair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165" fontId="0" fillId="0" borderId="0" xfId="0" applyNumberForma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0" fillId="0" borderId="9" xfId="0" applyNumberFormat="1" applyBorder="1"/>
    <xf numFmtId="165" fontId="0" fillId="0" borderId="10" xfId="0" applyNumberFormat="1" applyBorder="1"/>
    <xf numFmtId="0" fontId="0" fillId="2" borderId="0" xfId="0" applyFill="1"/>
    <xf numFmtId="165" fontId="0" fillId="2" borderId="0" xfId="0" applyNumberFormat="1" applyFill="1"/>
    <xf numFmtId="165" fontId="7" fillId="0" borderId="0" xfId="0" applyNumberFormat="1" applyFont="1"/>
    <xf numFmtId="0" fontId="7" fillId="0" borderId="0" xfId="0" applyFont="1" applyAlignment="1">
      <alignment horizontal="right"/>
    </xf>
    <xf numFmtId="0" fontId="0" fillId="0" borderId="9" xfId="0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165" fontId="5" fillId="0" borderId="9" xfId="0" applyNumberFormat="1" applyFont="1" applyBorder="1" applyProtection="1">
      <protection locked="0"/>
    </xf>
    <xf numFmtId="165" fontId="0" fillId="0" borderId="10" xfId="0" applyNumberFormat="1" applyBorder="1" applyProtection="1">
      <protection locked="0"/>
    </xf>
    <xf numFmtId="0" fontId="1" fillId="0" borderId="0" xfId="0" applyFont="1"/>
    <xf numFmtId="165" fontId="5" fillId="0" borderId="9" xfId="0" applyNumberFormat="1" applyFont="1" applyBorder="1"/>
    <xf numFmtId="0" fontId="3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164" fontId="0" fillId="3" borderId="0" xfId="0" applyNumberFormat="1" applyFill="1"/>
    <xf numFmtId="49" fontId="0" fillId="3" borderId="0" xfId="0" applyNumberFormat="1" applyFill="1"/>
    <xf numFmtId="165" fontId="0" fillId="3" borderId="0" xfId="0" applyNumberFormat="1" applyFill="1"/>
    <xf numFmtId="0" fontId="0" fillId="4" borderId="0" xfId="0" applyFill="1"/>
    <xf numFmtId="0" fontId="2" fillId="0" borderId="3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8" xfId="0" applyBorder="1" applyProtection="1">
      <protection locked="0"/>
    </xf>
    <xf numFmtId="165" fontId="0" fillId="0" borderId="19" xfId="0" applyNumberFormat="1" applyBorder="1"/>
    <xf numFmtId="0" fontId="0" fillId="0" borderId="20" xfId="0" applyBorder="1" applyProtection="1">
      <protection locked="0"/>
    </xf>
    <xf numFmtId="165" fontId="0" fillId="0" borderId="21" xfId="0" applyNumberFormat="1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164" fontId="0" fillId="0" borderId="23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165" fontId="0" fillId="0" borderId="23" xfId="0" applyNumberFormat="1" applyBorder="1"/>
    <xf numFmtId="165" fontId="0" fillId="0" borderId="23" xfId="0" applyNumberFormat="1" applyBorder="1" applyProtection="1">
      <protection locked="0"/>
    </xf>
    <xf numFmtId="165" fontId="0" fillId="0" borderId="24" xfId="0" applyNumberFormat="1" applyBorder="1"/>
    <xf numFmtId="0" fontId="0" fillId="0" borderId="14" xfId="0" applyBorder="1" applyAlignment="1">
      <alignment horizontal="right"/>
    </xf>
    <xf numFmtId="0" fontId="6" fillId="0" borderId="0" xfId="0" applyFont="1" applyAlignment="1">
      <alignment horizontal="left" vertical="center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1">
    <cellStyle name="Normal" xfId="0" builtinId="0"/>
  </cellStyles>
  <dxfs count="3">
    <dxf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895350</xdr:colOff>
      <xdr:row>1</xdr:row>
      <xdr:rowOff>123825</xdr:rowOff>
    </xdr:from>
    <xdr:to>
      <xdr:col>11</xdr:col>
      <xdr:colOff>304800</xdr:colOff>
      <xdr:row>1</xdr:row>
      <xdr:rowOff>123827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172200" y="314325"/>
          <a:ext cx="3762375" cy="2"/>
        </a:xfrm>
        <a:prstGeom prst="line">
          <a:avLst/>
        </a:prstGeom>
        <a:ln w="28575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36</xdr:row>
          <xdr:rowOff>219075</xdr:rowOff>
        </xdr:from>
        <xdr:to>
          <xdr:col>5</xdr:col>
          <xdr:colOff>476250</xdr:colOff>
          <xdr:row>37</xdr:row>
          <xdr:rowOff>161925</xdr:rowOff>
        </xdr:to>
        <xdr:sp macro="" textlink="">
          <xdr:nvSpPr>
            <xdr:cNvPr id="1032" name="Option Button 8" descr="Par virement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 virement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37</xdr:row>
          <xdr:rowOff>0</xdr:rowOff>
        </xdr:from>
        <xdr:to>
          <xdr:col>6</xdr:col>
          <xdr:colOff>28575</xdr:colOff>
          <xdr:row>37</xdr:row>
          <xdr:rowOff>161925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 chèque(s)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89564C-01F3-449F-B2D2-3B45DF6DCAE2}" name="Tableau1" displayName="Tableau1" ref="A1:A5" totalsRowShown="0">
  <autoFilter ref="A1:A5" xr:uid="{9A20384A-B2AF-40B4-8B32-6CB37272350A}"/>
  <tableColumns count="1">
    <tableColumn id="1" xr3:uid="{D8E537C8-54F6-44A1-9D6D-D5FECFD190D0}" name="Fédér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E183D4-CB7E-43ED-89E1-69E5ABCF3D66}" name="Tableau2" displayName="Tableau2" ref="C1:C3" totalsRowShown="0">
  <autoFilter ref="C1:C3" xr:uid="{A95DA895-891A-473E-9B60-DED2BD6FC108}"/>
  <tableColumns count="1">
    <tableColumn id="1" xr3:uid="{C1A19664-339B-4D8B-98E2-21AA59FC51E3}" name="adhésion MLF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8CDCAC-1738-498C-875B-8BF1CE596C86}" name="Tableau3" displayName="Tableau3" ref="E1:E3" totalsRowShown="0">
  <autoFilter ref="E1:E3" xr:uid="{C6D593FE-29F9-4F1F-9743-EFFAE727D09A}"/>
  <tableColumns count="1">
    <tableColumn id="1" xr3:uid="{727163E7-9AE4-44E7-9FBC-BC2E49820AC3}" name="Assurance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88ED05-C365-44C3-9491-9C7A17B15BE0}" name="Tableau4" displayName="Tableau4" ref="G1:G3" totalsRowShown="0">
  <autoFilter ref="G1:G3" xr:uid="{177EA743-5A87-4BA3-B7BD-E1035FFDEFEA}"/>
  <tableColumns count="1">
    <tableColumn id="1" xr3:uid="{C2E68F75-FC9A-435C-A4D6-922F26E46242}" name="Carte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390344-A586-4686-BC4B-00293BA1629E}" name="Tableau5" displayName="Tableau5" ref="I1:I3" totalsRowShown="0">
  <autoFilter ref="I1:I3" xr:uid="{9A18A306-665B-499C-9773-B19FFC0A27F3}"/>
  <tableColumns count="1">
    <tableColumn id="1" xr3:uid="{86663BF0-94BD-44C9-A943-633754CDE12F}" name="sex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082B-BE55-4FAA-9B0A-8704D1E97D79}">
  <sheetPr>
    <pageSetUpPr fitToPage="1"/>
  </sheetPr>
  <dimension ref="A1:AL328"/>
  <sheetViews>
    <sheetView showGridLines="0" tabSelected="1" showRuler="0" zoomScaleNormal="100" zoomScalePageLayoutView="90" workbookViewId="0">
      <selection activeCell="C4" sqref="C4"/>
    </sheetView>
  </sheetViews>
  <sheetFormatPr baseColWidth="10" defaultRowHeight="15" x14ac:dyDescent="0.25"/>
  <cols>
    <col min="1" max="1" width="3.7109375" style="29" customWidth="1"/>
    <col min="2" max="2" width="0.140625" customWidth="1"/>
    <col min="3" max="3" width="25.42578125" customWidth="1"/>
    <col min="4" max="4" width="24.5703125" customWidth="1"/>
    <col min="5" max="5" width="5.140625" customWidth="1"/>
    <col min="6" max="6" width="20.140625" style="1" customWidth="1"/>
    <col min="7" max="7" width="14" customWidth="1"/>
    <col min="8" max="8" width="19.85546875" style="3" customWidth="1"/>
    <col min="9" max="9" width="11.7109375" style="4" customWidth="1"/>
    <col min="10" max="10" width="11" style="4" customWidth="1"/>
    <col min="11" max="11" width="8.7109375" style="4" customWidth="1"/>
    <col min="12" max="12" width="10.140625" style="4" customWidth="1"/>
  </cols>
  <sheetData>
    <row r="1" spans="1:38" x14ac:dyDescent="0.25">
      <c r="A1" s="34"/>
      <c r="C1" s="58" t="s">
        <v>24</v>
      </c>
      <c r="D1" s="59"/>
      <c r="E1" s="59"/>
      <c r="F1" s="59"/>
      <c r="G1" s="59"/>
      <c r="H1" s="53" t="s">
        <v>23</v>
      </c>
      <c r="I1" s="54"/>
      <c r="J1" s="54"/>
      <c r="K1" s="54"/>
      <c r="L1" s="55"/>
      <c r="M1" s="28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15.75" thickBot="1" x14ac:dyDescent="0.3">
      <c r="A2" s="34"/>
      <c r="B2" s="35"/>
      <c r="C2" s="60"/>
      <c r="D2" s="61"/>
      <c r="E2" s="61"/>
      <c r="F2" s="61"/>
      <c r="G2" s="61"/>
      <c r="H2" s="56"/>
      <c r="I2" s="56"/>
      <c r="J2" s="56"/>
      <c r="K2" s="56"/>
      <c r="L2" s="57"/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s="2" customFormat="1" ht="31.5" customHeight="1" thickBot="1" x14ac:dyDescent="0.3">
      <c r="A3" s="30"/>
      <c r="C3" s="5" t="s">
        <v>1</v>
      </c>
      <c r="D3" s="6" t="s">
        <v>2</v>
      </c>
      <c r="E3" s="6" t="s">
        <v>6</v>
      </c>
      <c r="F3" s="7" t="s">
        <v>3</v>
      </c>
      <c r="G3" s="6" t="s">
        <v>4</v>
      </c>
      <c r="H3" s="8" t="s">
        <v>5</v>
      </c>
      <c r="I3" s="9" t="s">
        <v>7</v>
      </c>
      <c r="J3" s="9" t="s">
        <v>8</v>
      </c>
      <c r="K3" s="9" t="s">
        <v>13</v>
      </c>
      <c r="L3" s="10" t="s">
        <v>17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38" ht="15.75" thickTop="1" x14ac:dyDescent="0.25">
      <c r="B4" s="49" t="str">
        <f>IF(C4&lt;&gt;"",B3+1,"")</f>
        <v/>
      </c>
      <c r="C4" s="38"/>
      <c r="D4" s="17"/>
      <c r="E4" s="17"/>
      <c r="F4" s="18"/>
      <c r="G4" s="17"/>
      <c r="H4" s="21"/>
      <c r="I4" s="11" t="str">
        <f>IF(G4="","",IF(G4="FAMTV",29,15))</f>
        <v/>
      </c>
      <c r="J4" s="27" t="str">
        <f>IF(G4="FAMTV",8,"")</f>
        <v/>
      </c>
      <c r="K4" s="24"/>
      <c r="L4" s="39" t="str">
        <f t="shared" ref="L4:L35" si="0">IF(C4="","",SUM(I4:K4))</f>
        <v/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</row>
    <row r="5" spans="1:38" x14ac:dyDescent="0.25">
      <c r="B5" s="36" t="str">
        <f t="shared" ref="B5:B34" si="1">IF(C5&lt;&gt;"",B4+1,"")</f>
        <v/>
      </c>
      <c r="C5" s="40"/>
      <c r="D5" s="19"/>
      <c r="E5" s="19"/>
      <c r="F5" s="20"/>
      <c r="G5" s="19"/>
      <c r="H5" s="22"/>
      <c r="I5" s="12" t="str">
        <f>IF(G5="","",IF(G5="FAMTV",29,15))</f>
        <v/>
      </c>
      <c r="J5" s="12" t="str">
        <f t="shared" ref="J5:J34" si="2">IF(G5="FAMTV",8,"")</f>
        <v/>
      </c>
      <c r="K5" s="25"/>
      <c r="L5" s="41" t="str">
        <f t="shared" si="0"/>
        <v/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x14ac:dyDescent="0.25">
      <c r="B6" s="36" t="str">
        <f t="shared" si="1"/>
        <v/>
      </c>
      <c r="C6" s="40"/>
      <c r="D6" s="19"/>
      <c r="E6" s="19"/>
      <c r="F6" s="20"/>
      <c r="G6" s="19"/>
      <c r="H6" s="22"/>
      <c r="I6" s="12" t="str">
        <f t="shared" ref="I6:I35" si="3">IF(G6="","",IF(G6="FAMTV",29,15))</f>
        <v/>
      </c>
      <c r="J6" s="12" t="str">
        <f t="shared" si="2"/>
        <v/>
      </c>
      <c r="K6" s="25"/>
      <c r="L6" s="41" t="str">
        <f t="shared" si="0"/>
        <v/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</row>
    <row r="7" spans="1:38" x14ac:dyDescent="0.25">
      <c r="B7" s="36" t="str">
        <f t="shared" si="1"/>
        <v/>
      </c>
      <c r="C7" s="40"/>
      <c r="D7" s="19"/>
      <c r="E7" s="19"/>
      <c r="F7" s="20"/>
      <c r="G7" s="19"/>
      <c r="H7" s="22"/>
      <c r="I7" s="12" t="str">
        <f t="shared" si="3"/>
        <v/>
      </c>
      <c r="J7" s="12" t="str">
        <f t="shared" si="2"/>
        <v/>
      </c>
      <c r="K7" s="25"/>
      <c r="L7" s="41" t="str">
        <f t="shared" si="0"/>
        <v/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</row>
    <row r="8" spans="1:38" x14ac:dyDescent="0.25">
      <c r="B8" s="36" t="str">
        <f t="shared" si="1"/>
        <v/>
      </c>
      <c r="C8" s="40"/>
      <c r="D8" s="19"/>
      <c r="E8" s="19"/>
      <c r="F8" s="20"/>
      <c r="G8" s="19"/>
      <c r="H8" s="22"/>
      <c r="I8" s="12" t="str">
        <f t="shared" si="3"/>
        <v/>
      </c>
      <c r="J8" s="12" t="str">
        <f t="shared" si="2"/>
        <v/>
      </c>
      <c r="K8" s="25"/>
      <c r="L8" s="41" t="str">
        <f t="shared" si="0"/>
        <v/>
      </c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</row>
    <row r="9" spans="1:38" x14ac:dyDescent="0.25">
      <c r="B9" s="36" t="str">
        <f t="shared" si="1"/>
        <v/>
      </c>
      <c r="C9" s="40"/>
      <c r="D9" s="19"/>
      <c r="E9" s="19"/>
      <c r="F9" s="20"/>
      <c r="G9" s="19"/>
      <c r="H9" s="22"/>
      <c r="I9" s="12" t="str">
        <f t="shared" ref="I9:I10" si="4">IF(G9="","",IF(G9="FAMTV",29,15))</f>
        <v/>
      </c>
      <c r="J9" s="12" t="str">
        <f t="shared" ref="J9:J10" si="5">IF(G9="FAMTV",8,"")</f>
        <v/>
      </c>
      <c r="K9" s="25"/>
      <c r="L9" s="41" t="str">
        <f t="shared" si="0"/>
        <v/>
      </c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38" x14ac:dyDescent="0.25">
      <c r="B10" s="36" t="str">
        <f t="shared" si="1"/>
        <v/>
      </c>
      <c r="C10" s="40"/>
      <c r="D10" s="19"/>
      <c r="E10" s="19"/>
      <c r="F10" s="20"/>
      <c r="G10" s="19"/>
      <c r="H10" s="22"/>
      <c r="I10" s="12" t="str">
        <f t="shared" si="4"/>
        <v/>
      </c>
      <c r="J10" s="12" t="str">
        <f t="shared" si="5"/>
        <v/>
      </c>
      <c r="K10" s="25"/>
      <c r="L10" s="41" t="str">
        <f t="shared" si="0"/>
        <v/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38" x14ac:dyDescent="0.25">
      <c r="B11" s="36" t="str">
        <f t="shared" si="1"/>
        <v/>
      </c>
      <c r="C11" s="40"/>
      <c r="D11" s="19"/>
      <c r="E11" s="19"/>
      <c r="F11" s="20"/>
      <c r="G11" s="19"/>
      <c r="H11" s="22"/>
      <c r="I11" s="12" t="str">
        <f t="shared" ref="I11" si="6">IF(G11="","",IF(G11="FAMTV",29,15))</f>
        <v/>
      </c>
      <c r="J11" s="12" t="str">
        <f t="shared" ref="J11" si="7">IF(G11="FAMTV",8,"")</f>
        <v/>
      </c>
      <c r="K11" s="25"/>
      <c r="L11" s="41" t="str">
        <f t="shared" si="0"/>
        <v/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x14ac:dyDescent="0.25">
      <c r="B12" s="36" t="str">
        <f t="shared" si="1"/>
        <v/>
      </c>
      <c r="C12" s="40"/>
      <c r="D12" s="19"/>
      <c r="E12" s="19"/>
      <c r="F12" s="20"/>
      <c r="G12" s="19"/>
      <c r="H12" s="22"/>
      <c r="I12" s="12" t="str">
        <f t="shared" ref="I12" si="8">IF(G12="","",IF(G12="FAMTV",29,15))</f>
        <v/>
      </c>
      <c r="J12" s="12" t="str">
        <f t="shared" ref="J12" si="9">IF(G12="FAMTV",8,"")</f>
        <v/>
      </c>
      <c r="K12" s="25"/>
      <c r="L12" s="41" t="str">
        <f t="shared" si="0"/>
        <v/>
      </c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38" x14ac:dyDescent="0.25">
      <c r="B13" s="36" t="str">
        <f t="shared" si="1"/>
        <v/>
      </c>
      <c r="C13" s="40"/>
      <c r="D13" s="19"/>
      <c r="E13" s="19"/>
      <c r="F13" s="20"/>
      <c r="G13" s="19"/>
      <c r="H13" s="22"/>
      <c r="I13" s="12" t="str">
        <f t="shared" si="3"/>
        <v/>
      </c>
      <c r="J13" s="12" t="str">
        <f t="shared" si="2"/>
        <v/>
      </c>
      <c r="K13" s="25"/>
      <c r="L13" s="41" t="str">
        <f t="shared" si="0"/>
        <v/>
      </c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</row>
    <row r="14" spans="1:38" x14ac:dyDescent="0.25">
      <c r="B14" s="36" t="str">
        <f t="shared" si="1"/>
        <v/>
      </c>
      <c r="C14" s="40"/>
      <c r="D14" s="19"/>
      <c r="E14" s="19"/>
      <c r="F14" s="20"/>
      <c r="G14" s="19"/>
      <c r="H14" s="22"/>
      <c r="I14" s="12" t="str">
        <f t="shared" si="3"/>
        <v/>
      </c>
      <c r="J14" s="12" t="str">
        <f t="shared" si="2"/>
        <v/>
      </c>
      <c r="K14" s="25"/>
      <c r="L14" s="41" t="str">
        <f t="shared" si="0"/>
        <v/>
      </c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x14ac:dyDescent="0.25">
      <c r="B15" s="36" t="str">
        <f t="shared" si="1"/>
        <v/>
      </c>
      <c r="C15" s="40"/>
      <c r="D15" s="19"/>
      <c r="E15" s="19"/>
      <c r="F15" s="20"/>
      <c r="G15" s="19"/>
      <c r="H15" s="22"/>
      <c r="I15" s="12" t="str">
        <f t="shared" si="3"/>
        <v/>
      </c>
      <c r="J15" s="12" t="str">
        <f t="shared" si="2"/>
        <v/>
      </c>
      <c r="K15" s="25"/>
      <c r="L15" s="41" t="str">
        <f t="shared" si="0"/>
        <v/>
      </c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38" x14ac:dyDescent="0.25">
      <c r="B16" s="36" t="str">
        <f t="shared" si="1"/>
        <v/>
      </c>
      <c r="C16" s="40"/>
      <c r="D16" s="19"/>
      <c r="E16" s="19"/>
      <c r="F16" s="20"/>
      <c r="G16" s="19"/>
      <c r="H16" s="22"/>
      <c r="I16" s="12" t="str">
        <f t="shared" si="3"/>
        <v/>
      </c>
      <c r="J16" s="12" t="str">
        <f t="shared" si="2"/>
        <v/>
      </c>
      <c r="K16" s="25"/>
      <c r="L16" s="41" t="str">
        <f t="shared" si="0"/>
        <v/>
      </c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2:38" x14ac:dyDescent="0.25">
      <c r="B17" s="36" t="str">
        <f t="shared" si="1"/>
        <v/>
      </c>
      <c r="C17" s="40"/>
      <c r="D17" s="19"/>
      <c r="E17" s="19"/>
      <c r="F17" s="20"/>
      <c r="G17" s="19"/>
      <c r="H17" s="22"/>
      <c r="I17" s="12" t="str">
        <f t="shared" si="3"/>
        <v/>
      </c>
      <c r="J17" s="12" t="str">
        <f t="shared" si="2"/>
        <v/>
      </c>
      <c r="K17" s="25"/>
      <c r="L17" s="41" t="str">
        <f t="shared" si="0"/>
        <v/>
      </c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2:38" x14ac:dyDescent="0.25">
      <c r="B18" s="36" t="str">
        <f t="shared" si="1"/>
        <v/>
      </c>
      <c r="C18" s="40"/>
      <c r="D18" s="19"/>
      <c r="E18" s="19"/>
      <c r="F18" s="20"/>
      <c r="G18" s="19"/>
      <c r="H18" s="22"/>
      <c r="I18" s="12" t="str">
        <f t="shared" si="3"/>
        <v/>
      </c>
      <c r="J18" s="12" t="str">
        <f t="shared" si="2"/>
        <v/>
      </c>
      <c r="K18" s="25"/>
      <c r="L18" s="41" t="str">
        <f t="shared" si="0"/>
        <v/>
      </c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2:38" x14ac:dyDescent="0.25">
      <c r="B19" s="36" t="str">
        <f t="shared" si="1"/>
        <v/>
      </c>
      <c r="C19" s="40"/>
      <c r="D19" s="19"/>
      <c r="E19" s="19"/>
      <c r="F19" s="20"/>
      <c r="G19" s="19"/>
      <c r="H19" s="22"/>
      <c r="I19" s="12" t="str">
        <f t="shared" si="3"/>
        <v/>
      </c>
      <c r="J19" s="12" t="str">
        <f t="shared" si="2"/>
        <v/>
      </c>
      <c r="K19" s="25"/>
      <c r="L19" s="41" t="str">
        <f t="shared" si="0"/>
        <v/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2:38" x14ac:dyDescent="0.25">
      <c r="B20" s="36" t="str">
        <f t="shared" si="1"/>
        <v/>
      </c>
      <c r="C20" s="40"/>
      <c r="D20" s="19"/>
      <c r="E20" s="19"/>
      <c r="F20" s="20"/>
      <c r="G20" s="19"/>
      <c r="H20" s="22"/>
      <c r="I20" s="12" t="str">
        <f t="shared" si="3"/>
        <v/>
      </c>
      <c r="J20" s="12" t="str">
        <f t="shared" si="2"/>
        <v/>
      </c>
      <c r="K20" s="25"/>
      <c r="L20" s="41" t="str">
        <f t="shared" si="0"/>
        <v/>
      </c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</row>
    <row r="21" spans="2:38" x14ac:dyDescent="0.25">
      <c r="B21" s="36" t="str">
        <f t="shared" si="1"/>
        <v/>
      </c>
      <c r="C21" s="40"/>
      <c r="D21" s="19"/>
      <c r="E21" s="19"/>
      <c r="F21" s="20"/>
      <c r="G21" s="19"/>
      <c r="H21" s="22"/>
      <c r="I21" s="12" t="str">
        <f t="shared" si="3"/>
        <v/>
      </c>
      <c r="J21" s="12" t="str">
        <f t="shared" si="2"/>
        <v/>
      </c>
      <c r="K21" s="25"/>
      <c r="L21" s="41" t="str">
        <f t="shared" si="0"/>
        <v/>
      </c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2:38" x14ac:dyDescent="0.25">
      <c r="B22" s="36" t="str">
        <f t="shared" si="1"/>
        <v/>
      </c>
      <c r="C22" s="40"/>
      <c r="D22" s="19"/>
      <c r="E22" s="19"/>
      <c r="F22" s="20"/>
      <c r="G22" s="19"/>
      <c r="H22" s="22"/>
      <c r="I22" s="12" t="str">
        <f t="shared" si="3"/>
        <v/>
      </c>
      <c r="J22" s="12" t="str">
        <f t="shared" si="2"/>
        <v/>
      </c>
      <c r="K22" s="25"/>
      <c r="L22" s="41" t="str">
        <f t="shared" si="0"/>
        <v/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2:38" x14ac:dyDescent="0.25">
      <c r="B23" s="36" t="str">
        <f t="shared" si="1"/>
        <v/>
      </c>
      <c r="C23" s="40"/>
      <c r="D23" s="19"/>
      <c r="E23" s="19"/>
      <c r="F23" s="20"/>
      <c r="G23" s="19"/>
      <c r="H23" s="22"/>
      <c r="I23" s="12" t="str">
        <f t="shared" si="3"/>
        <v/>
      </c>
      <c r="J23" s="12" t="str">
        <f t="shared" si="2"/>
        <v/>
      </c>
      <c r="K23" s="25"/>
      <c r="L23" s="41" t="str">
        <f t="shared" si="0"/>
        <v/>
      </c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2:38" x14ac:dyDescent="0.25">
      <c r="B24" s="36" t="str">
        <f t="shared" si="1"/>
        <v/>
      </c>
      <c r="C24" s="40"/>
      <c r="D24" s="19"/>
      <c r="E24" s="19"/>
      <c r="F24" s="20"/>
      <c r="G24" s="19"/>
      <c r="H24" s="22"/>
      <c r="I24" s="12" t="str">
        <f t="shared" si="3"/>
        <v/>
      </c>
      <c r="J24" s="12" t="str">
        <f t="shared" si="2"/>
        <v/>
      </c>
      <c r="K24" s="25"/>
      <c r="L24" s="41" t="str">
        <f t="shared" si="0"/>
        <v/>
      </c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2:38" x14ac:dyDescent="0.25">
      <c r="B25" s="36" t="str">
        <f t="shared" si="1"/>
        <v/>
      </c>
      <c r="C25" s="40"/>
      <c r="D25" s="19"/>
      <c r="E25" s="19"/>
      <c r="F25" s="20"/>
      <c r="G25" s="19"/>
      <c r="H25" s="22"/>
      <c r="I25" s="12" t="str">
        <f t="shared" si="3"/>
        <v/>
      </c>
      <c r="J25" s="12" t="str">
        <f t="shared" si="2"/>
        <v/>
      </c>
      <c r="K25" s="25"/>
      <c r="L25" s="41" t="str">
        <f t="shared" si="0"/>
        <v/>
      </c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2:38" x14ac:dyDescent="0.25">
      <c r="B26" s="36" t="str">
        <f t="shared" si="1"/>
        <v/>
      </c>
      <c r="C26" s="40"/>
      <c r="D26" s="19"/>
      <c r="E26" s="19"/>
      <c r="F26" s="20"/>
      <c r="G26" s="19"/>
      <c r="H26" s="22"/>
      <c r="I26" s="12" t="str">
        <f t="shared" si="3"/>
        <v/>
      </c>
      <c r="J26" s="12" t="str">
        <f t="shared" si="2"/>
        <v/>
      </c>
      <c r="K26" s="25"/>
      <c r="L26" s="41" t="str">
        <f t="shared" si="0"/>
        <v/>
      </c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2:38" x14ac:dyDescent="0.25">
      <c r="B27" s="36" t="str">
        <f t="shared" si="1"/>
        <v/>
      </c>
      <c r="C27" s="40"/>
      <c r="D27" s="19"/>
      <c r="E27" s="19"/>
      <c r="F27" s="20"/>
      <c r="G27" s="19"/>
      <c r="H27" s="22"/>
      <c r="I27" s="12" t="str">
        <f t="shared" si="3"/>
        <v/>
      </c>
      <c r="J27" s="12" t="str">
        <f t="shared" si="2"/>
        <v/>
      </c>
      <c r="K27" s="25"/>
      <c r="L27" s="41" t="str">
        <f t="shared" si="0"/>
        <v/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2:38" x14ac:dyDescent="0.25">
      <c r="B28" s="36" t="str">
        <f t="shared" si="1"/>
        <v/>
      </c>
      <c r="C28" s="40"/>
      <c r="D28" s="19"/>
      <c r="E28" s="19"/>
      <c r="F28" s="20"/>
      <c r="G28" s="19"/>
      <c r="H28" s="22"/>
      <c r="I28" s="12" t="str">
        <f t="shared" si="3"/>
        <v/>
      </c>
      <c r="J28" s="12" t="str">
        <f t="shared" si="2"/>
        <v/>
      </c>
      <c r="K28" s="25"/>
      <c r="L28" s="41" t="str">
        <f t="shared" si="0"/>
        <v/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</row>
    <row r="29" spans="2:38" x14ac:dyDescent="0.25">
      <c r="B29" s="36" t="str">
        <f t="shared" si="1"/>
        <v/>
      </c>
      <c r="C29" s="40"/>
      <c r="D29" s="19"/>
      <c r="E29" s="19"/>
      <c r="F29" s="20"/>
      <c r="G29" s="19"/>
      <c r="H29" s="22"/>
      <c r="I29" s="12" t="str">
        <f t="shared" si="3"/>
        <v/>
      </c>
      <c r="J29" s="12" t="str">
        <f t="shared" si="2"/>
        <v/>
      </c>
      <c r="K29" s="25"/>
      <c r="L29" s="41" t="str">
        <f t="shared" si="0"/>
        <v/>
      </c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</row>
    <row r="30" spans="2:38" x14ac:dyDescent="0.25">
      <c r="B30" s="36" t="str">
        <f t="shared" si="1"/>
        <v/>
      </c>
      <c r="C30" s="40"/>
      <c r="D30" s="19"/>
      <c r="E30" s="19"/>
      <c r="F30" s="20"/>
      <c r="G30" s="19"/>
      <c r="H30" s="22"/>
      <c r="I30" s="12" t="str">
        <f t="shared" si="3"/>
        <v/>
      </c>
      <c r="J30" s="12" t="str">
        <f t="shared" si="2"/>
        <v/>
      </c>
      <c r="K30" s="25"/>
      <c r="L30" s="41" t="str">
        <f t="shared" si="0"/>
        <v/>
      </c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</row>
    <row r="31" spans="2:38" x14ac:dyDescent="0.25">
      <c r="B31" s="36" t="str">
        <f t="shared" si="1"/>
        <v/>
      </c>
      <c r="C31" s="40"/>
      <c r="D31" s="19"/>
      <c r="E31" s="19"/>
      <c r="F31" s="20"/>
      <c r="G31" s="19"/>
      <c r="H31" s="22"/>
      <c r="I31" s="12" t="str">
        <f t="shared" si="3"/>
        <v/>
      </c>
      <c r="J31" s="12" t="str">
        <f t="shared" si="2"/>
        <v/>
      </c>
      <c r="K31" s="25"/>
      <c r="L31" s="41" t="str">
        <f t="shared" si="0"/>
        <v/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</row>
    <row r="32" spans="2:38" x14ac:dyDescent="0.25">
      <c r="B32" s="36" t="str">
        <f t="shared" si="1"/>
        <v/>
      </c>
      <c r="C32" s="40"/>
      <c r="D32" s="19"/>
      <c r="E32" s="19"/>
      <c r="F32" s="20"/>
      <c r="G32" s="19"/>
      <c r="H32" s="22"/>
      <c r="I32" s="12" t="str">
        <f t="shared" si="3"/>
        <v/>
      </c>
      <c r="J32" s="12" t="str">
        <f t="shared" si="2"/>
        <v/>
      </c>
      <c r="K32" s="25"/>
      <c r="L32" s="41" t="str">
        <f t="shared" si="0"/>
        <v/>
      </c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2:38" x14ac:dyDescent="0.25">
      <c r="B33" s="36" t="str">
        <f t="shared" si="1"/>
        <v/>
      </c>
      <c r="C33" s="40"/>
      <c r="D33" s="19"/>
      <c r="E33" s="19"/>
      <c r="F33" s="20"/>
      <c r="G33" s="19"/>
      <c r="H33" s="22"/>
      <c r="I33" s="12" t="str">
        <f t="shared" si="3"/>
        <v/>
      </c>
      <c r="J33" s="12" t="str">
        <f t="shared" si="2"/>
        <v/>
      </c>
      <c r="K33" s="25"/>
      <c r="L33" s="41" t="str">
        <f t="shared" si="0"/>
        <v/>
      </c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2:38" x14ac:dyDescent="0.25">
      <c r="B34" s="36" t="str">
        <f t="shared" si="1"/>
        <v/>
      </c>
      <c r="C34" s="40"/>
      <c r="D34" s="19"/>
      <c r="E34" s="19"/>
      <c r="F34" s="20"/>
      <c r="G34" s="19"/>
      <c r="H34" s="22"/>
      <c r="I34" s="12" t="str">
        <f t="shared" si="3"/>
        <v/>
      </c>
      <c r="J34" s="12" t="str">
        <f t="shared" si="2"/>
        <v/>
      </c>
      <c r="K34" s="25"/>
      <c r="L34" s="41" t="str">
        <f t="shared" si="0"/>
        <v/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2:38" ht="15.75" thickBot="1" x14ac:dyDescent="0.3">
      <c r="B35" s="37" t="str">
        <f>IF(C35&lt;&gt;"",B34+1,"")</f>
        <v/>
      </c>
      <c r="C35" s="42"/>
      <c r="D35" s="43"/>
      <c r="E35" s="43"/>
      <c r="F35" s="44"/>
      <c r="G35" s="43"/>
      <c r="H35" s="45"/>
      <c r="I35" s="46" t="str">
        <f t="shared" si="3"/>
        <v/>
      </c>
      <c r="J35" s="46" t="str">
        <f t="shared" ref="J35" si="10">IF(G35="FAMTV",8,"")</f>
        <v/>
      </c>
      <c r="K35" s="47"/>
      <c r="L35" s="48" t="str">
        <f t="shared" si="0"/>
        <v/>
      </c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2:38" ht="19.5" thickTop="1" x14ac:dyDescent="0.25">
      <c r="B36" s="26">
        <f>MAX(B4:B35)</f>
        <v>0</v>
      </c>
      <c r="C36" s="13" t="str">
        <f>"Nombre de pratiquants inscrits :  " &amp; B36</f>
        <v>Nombre de pratiquants inscrits :  0</v>
      </c>
      <c r="D36" s="13"/>
      <c r="E36" s="50" t="str">
        <f>"A régler par virement ou chèques à l'ordre de Minh Long France la somme de : " &amp; TEXT(SUM(L4:L35),"# ##0,00 €")</f>
        <v>A régler par virement ou chèques à l'ordre de Minh Long France la somme de : 0,00 €</v>
      </c>
      <c r="F36" s="50"/>
      <c r="G36" s="50"/>
      <c r="H36" s="50"/>
      <c r="I36" s="50"/>
      <c r="J36" s="50"/>
      <c r="K36" s="50"/>
      <c r="L36" s="50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2:38" ht="18.75" x14ac:dyDescent="0.25">
      <c r="B37" t="s">
        <v>0</v>
      </c>
      <c r="C37" s="14" t="str">
        <f>"Total adhésion MLF : " &amp; TEXT(SUM(I4:I35),"# ##0,00 €")</f>
        <v>Total adhésion MLF : 0,00 €</v>
      </c>
      <c r="D37" s="13"/>
      <c r="E37" s="50" t="str">
        <f>"Vous pouvez faire des règlements séparés : MLF " &amp; TEXT(SUM(I4:I35),"# ##0,00 €")&amp;" - FAMTV : " &amp; TEXT(SUM(J4:K35),"# ##0,00 €")</f>
        <v>Vous pouvez faire des règlements séparés : MLF 0,00 € - FAMTV : 0,00 €</v>
      </c>
      <c r="F37" s="50"/>
      <c r="G37" s="50"/>
      <c r="H37" s="50"/>
      <c r="I37" s="50"/>
      <c r="J37" s="50"/>
      <c r="K37" s="50"/>
      <c r="L37" s="50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2:38" x14ac:dyDescent="0.25">
      <c r="C38" s="14" t="str">
        <f>"Total licences FAMTV : " &amp; TEXT(SUM(J4:K35),"# ##0,00 €")</f>
        <v>Total licences FAMTV : 0,00 €</v>
      </c>
      <c r="D38" s="13"/>
      <c r="G38" s="16" t="s">
        <v>21</v>
      </c>
      <c r="H38" s="23"/>
      <c r="I38" s="15" t="s">
        <v>22</v>
      </c>
      <c r="J38" s="15"/>
      <c r="K38" s="51"/>
      <c r="L38" s="52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2:38" x14ac:dyDescent="0.25"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2:38" x14ac:dyDescent="0.25">
      <c r="B40" s="29"/>
      <c r="C40" s="29"/>
      <c r="D40" s="29"/>
      <c r="E40" s="29"/>
      <c r="F40" s="31"/>
      <c r="G40" s="29"/>
      <c r="H40" s="32"/>
      <c r="I40" s="33"/>
      <c r="J40" s="33"/>
      <c r="K40" s="33"/>
      <c r="L40" s="33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2:38" x14ac:dyDescent="0.25">
      <c r="B41" s="29"/>
      <c r="C41" s="29"/>
      <c r="D41" s="29"/>
      <c r="E41" s="29"/>
      <c r="F41" s="31"/>
      <c r="G41" s="29"/>
      <c r="H41" s="32"/>
      <c r="I41" s="33"/>
      <c r="J41" s="33"/>
      <c r="K41" s="33"/>
      <c r="L41" s="33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2:38" x14ac:dyDescent="0.25">
      <c r="B42" s="29"/>
      <c r="C42" s="29"/>
      <c r="D42" s="29"/>
      <c r="E42" s="29"/>
      <c r="F42" s="31"/>
      <c r="G42" s="29"/>
      <c r="H42" s="32"/>
      <c r="I42" s="33"/>
      <c r="J42" s="33"/>
      <c r="K42" s="33"/>
      <c r="L42" s="33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2:38" x14ac:dyDescent="0.25">
      <c r="B43" s="29"/>
      <c r="C43" s="29"/>
      <c r="D43" s="29"/>
      <c r="E43" s="29"/>
      <c r="F43" s="31"/>
      <c r="G43" s="29"/>
      <c r="H43" s="32"/>
      <c r="I43" s="33"/>
      <c r="J43" s="33"/>
      <c r="K43" s="33"/>
      <c r="L43" s="33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2:38" x14ac:dyDescent="0.25">
      <c r="B44" s="29"/>
      <c r="C44" s="29"/>
      <c r="D44" s="29"/>
      <c r="E44" s="29"/>
      <c r="F44" s="31"/>
      <c r="G44" s="29"/>
      <c r="H44" s="32"/>
      <c r="I44" s="33"/>
      <c r="J44" s="33"/>
      <c r="K44" s="33"/>
      <c r="L44" s="3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2:38" x14ac:dyDescent="0.25">
      <c r="B45" s="29"/>
      <c r="C45" s="29"/>
      <c r="D45" s="29"/>
      <c r="E45" s="29"/>
      <c r="F45" s="31"/>
      <c r="G45" s="29"/>
      <c r="H45" s="32"/>
      <c r="I45" s="33"/>
      <c r="J45" s="33"/>
      <c r="K45" s="33"/>
      <c r="L45" s="33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2:38" x14ac:dyDescent="0.25">
      <c r="B46" s="29"/>
      <c r="C46" s="29"/>
      <c r="D46" s="29"/>
      <c r="E46" s="29"/>
      <c r="F46" s="31"/>
      <c r="G46" s="29"/>
      <c r="H46" s="32"/>
      <c r="I46" s="33"/>
      <c r="J46" s="33"/>
      <c r="K46" s="33"/>
      <c r="L46" s="33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2:38" x14ac:dyDescent="0.25">
      <c r="B47" s="29"/>
      <c r="C47" s="29"/>
      <c r="D47" s="29"/>
      <c r="E47" s="29"/>
      <c r="F47" s="31"/>
      <c r="G47" s="29"/>
      <c r="H47" s="32"/>
      <c r="I47" s="33"/>
      <c r="J47" s="33"/>
      <c r="K47" s="33"/>
      <c r="L47" s="33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2:38" x14ac:dyDescent="0.25">
      <c r="B48" s="29"/>
      <c r="C48" s="29"/>
      <c r="D48" s="29"/>
      <c r="E48" s="29"/>
      <c r="F48" s="31"/>
      <c r="G48" s="29"/>
      <c r="H48" s="32"/>
      <c r="I48" s="33"/>
      <c r="J48" s="33"/>
      <c r="K48" s="33"/>
      <c r="L48" s="33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2:38" x14ac:dyDescent="0.25">
      <c r="B49" s="29"/>
      <c r="C49" s="29"/>
      <c r="D49" s="29"/>
      <c r="E49" s="29"/>
      <c r="F49" s="31"/>
      <c r="G49" s="29"/>
      <c r="H49" s="32"/>
      <c r="I49" s="33"/>
      <c r="J49" s="33"/>
      <c r="K49" s="33"/>
      <c r="L49" s="33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2:38" x14ac:dyDescent="0.25">
      <c r="B50" s="29"/>
      <c r="C50" s="29"/>
      <c r="D50" s="29"/>
      <c r="E50" s="29"/>
      <c r="F50" s="31"/>
      <c r="G50" s="29"/>
      <c r="H50" s="32"/>
      <c r="I50" s="33"/>
      <c r="J50" s="33"/>
      <c r="K50" s="33"/>
      <c r="L50" s="33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2:38" x14ac:dyDescent="0.25">
      <c r="B51" s="29"/>
      <c r="C51" s="29"/>
      <c r="D51" s="29"/>
      <c r="E51" s="29"/>
      <c r="F51" s="31"/>
      <c r="G51" s="29"/>
      <c r="H51" s="32"/>
      <c r="I51" s="33"/>
      <c r="J51" s="33"/>
      <c r="K51" s="33"/>
      <c r="L51" s="33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2:38" x14ac:dyDescent="0.25">
      <c r="B52" s="29"/>
      <c r="C52" s="29"/>
      <c r="D52" s="29"/>
      <c r="E52" s="29"/>
      <c r="F52" s="31"/>
      <c r="G52" s="29"/>
      <c r="H52" s="32"/>
      <c r="I52" s="33"/>
      <c r="J52" s="33"/>
      <c r="K52" s="33"/>
      <c r="L52" s="33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2:38" x14ac:dyDescent="0.25">
      <c r="B53" s="29"/>
      <c r="C53" s="29"/>
      <c r="D53" s="29"/>
      <c r="E53" s="29"/>
      <c r="F53" s="31"/>
      <c r="G53" s="29"/>
      <c r="H53" s="32"/>
      <c r="I53" s="33"/>
      <c r="J53" s="33"/>
      <c r="K53" s="33"/>
      <c r="L53" s="33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</row>
    <row r="54" spans="2:38" x14ac:dyDescent="0.25">
      <c r="B54" s="29"/>
      <c r="C54" s="29"/>
      <c r="D54" s="29"/>
      <c r="E54" s="29"/>
      <c r="F54" s="31"/>
      <c r="G54" s="29"/>
      <c r="H54" s="32"/>
      <c r="I54" s="33"/>
      <c r="J54" s="33"/>
      <c r="K54" s="33"/>
      <c r="L54" s="33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2:38" x14ac:dyDescent="0.25">
      <c r="B55" s="29"/>
      <c r="C55" s="29"/>
      <c r="D55" s="29"/>
      <c r="E55" s="29"/>
      <c r="F55" s="31"/>
      <c r="G55" s="29"/>
      <c r="H55" s="32"/>
      <c r="I55" s="33"/>
      <c r="J55" s="33"/>
      <c r="K55" s="33"/>
      <c r="L55" s="33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</row>
    <row r="56" spans="2:38" x14ac:dyDescent="0.25">
      <c r="B56" s="29"/>
      <c r="C56" s="29"/>
      <c r="D56" s="29"/>
      <c r="E56" s="29"/>
      <c r="F56" s="31"/>
      <c r="G56" s="29"/>
      <c r="H56" s="32"/>
      <c r="I56" s="33"/>
      <c r="J56" s="33"/>
      <c r="K56" s="33"/>
      <c r="L56" s="33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2:38" x14ac:dyDescent="0.25">
      <c r="B57" s="29"/>
      <c r="C57" s="29"/>
      <c r="D57" s="29"/>
      <c r="E57" s="29"/>
      <c r="F57" s="31"/>
      <c r="G57" s="29"/>
      <c r="H57" s="32"/>
      <c r="I57" s="33"/>
      <c r="J57" s="33"/>
      <c r="K57" s="33"/>
      <c r="L57" s="33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2:38" x14ac:dyDescent="0.25">
      <c r="B58" s="29"/>
      <c r="C58" s="29"/>
      <c r="D58" s="29"/>
      <c r="E58" s="29"/>
      <c r="F58" s="31"/>
      <c r="G58" s="29"/>
      <c r="H58" s="32"/>
      <c r="I58" s="33"/>
      <c r="J58" s="33"/>
      <c r="K58" s="33"/>
      <c r="L58" s="33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2:38" x14ac:dyDescent="0.25">
      <c r="B59" s="29"/>
      <c r="C59" s="29"/>
      <c r="D59" s="29"/>
      <c r="E59" s="29"/>
      <c r="F59" s="31"/>
      <c r="G59" s="29"/>
      <c r="H59" s="32"/>
      <c r="I59" s="33"/>
      <c r="J59" s="33"/>
      <c r="K59" s="33"/>
      <c r="L59" s="33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  <row r="60" spans="2:38" x14ac:dyDescent="0.25">
      <c r="B60" s="29"/>
      <c r="C60" s="29"/>
      <c r="D60" s="29"/>
      <c r="E60" s="29"/>
      <c r="F60" s="31"/>
      <c r="G60" s="29"/>
      <c r="H60" s="32"/>
      <c r="I60" s="33"/>
      <c r="J60" s="33"/>
      <c r="K60" s="33"/>
      <c r="L60" s="33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</row>
    <row r="61" spans="2:38" x14ac:dyDescent="0.25">
      <c r="B61" s="29"/>
      <c r="C61" s="29"/>
      <c r="D61" s="29"/>
      <c r="E61" s="29"/>
      <c r="F61" s="31"/>
      <c r="G61" s="29"/>
      <c r="H61" s="32"/>
      <c r="I61" s="33"/>
      <c r="J61" s="33"/>
      <c r="K61" s="33"/>
      <c r="L61" s="33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2:38" x14ac:dyDescent="0.25">
      <c r="B62" s="29"/>
      <c r="C62" s="29"/>
      <c r="D62" s="29"/>
      <c r="E62" s="29"/>
      <c r="F62" s="31"/>
      <c r="G62" s="29"/>
      <c r="H62" s="32"/>
      <c r="I62" s="33"/>
      <c r="J62" s="33"/>
      <c r="K62" s="33"/>
      <c r="L62" s="33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</row>
    <row r="63" spans="2:38" x14ac:dyDescent="0.25">
      <c r="B63" s="29"/>
      <c r="C63" s="29"/>
      <c r="D63" s="29"/>
      <c r="E63" s="29"/>
      <c r="F63" s="31"/>
      <c r="G63" s="29"/>
      <c r="H63" s="32"/>
      <c r="I63" s="33"/>
      <c r="J63" s="33"/>
      <c r="K63" s="33"/>
      <c r="L63" s="33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</row>
    <row r="64" spans="2:38" x14ac:dyDescent="0.25">
      <c r="B64" s="29"/>
      <c r="C64" s="29"/>
      <c r="D64" s="29"/>
      <c r="E64" s="29"/>
      <c r="F64" s="31"/>
      <c r="G64" s="29"/>
      <c r="H64" s="32"/>
      <c r="I64" s="33"/>
      <c r="J64" s="33"/>
      <c r="K64" s="33"/>
      <c r="L64" s="33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</row>
    <row r="65" spans="2:38" x14ac:dyDescent="0.25">
      <c r="B65" s="29"/>
      <c r="C65" s="29"/>
      <c r="D65" s="29"/>
      <c r="E65" s="29"/>
      <c r="F65" s="31"/>
      <c r="G65" s="29"/>
      <c r="H65" s="32"/>
      <c r="I65" s="33"/>
      <c r="J65" s="33"/>
      <c r="K65" s="33"/>
      <c r="L65" s="33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2:38" x14ac:dyDescent="0.25">
      <c r="B66" s="29"/>
      <c r="C66" s="29"/>
      <c r="D66" s="29"/>
      <c r="E66" s="29"/>
      <c r="F66" s="31"/>
      <c r="G66" s="29"/>
      <c r="H66" s="32"/>
      <c r="I66" s="33"/>
      <c r="J66" s="33"/>
      <c r="K66" s="33"/>
      <c r="L66" s="33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2:38" x14ac:dyDescent="0.25">
      <c r="B67" s="29"/>
      <c r="C67" s="29"/>
      <c r="D67" s="29"/>
      <c r="E67" s="29"/>
      <c r="F67" s="31"/>
      <c r="G67" s="29"/>
      <c r="H67" s="32"/>
      <c r="I67" s="33"/>
      <c r="J67" s="33"/>
      <c r="K67" s="33"/>
      <c r="L67" s="33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8" spans="2:38" x14ac:dyDescent="0.25">
      <c r="B68" s="29"/>
      <c r="C68" s="29"/>
      <c r="D68" s="29"/>
      <c r="E68" s="29"/>
      <c r="F68" s="31"/>
      <c r="G68" s="29"/>
      <c r="H68" s="32"/>
      <c r="I68" s="33"/>
      <c r="J68" s="33"/>
      <c r="K68" s="33"/>
      <c r="L68" s="33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</row>
    <row r="69" spans="2:38" x14ac:dyDescent="0.25">
      <c r="B69" s="29"/>
      <c r="C69" s="29"/>
      <c r="D69" s="29"/>
      <c r="E69" s="29"/>
      <c r="F69" s="31"/>
      <c r="G69" s="29"/>
      <c r="H69" s="32"/>
      <c r="I69" s="33"/>
      <c r="J69" s="33"/>
      <c r="K69" s="33"/>
      <c r="L69" s="33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</row>
    <row r="70" spans="2:38" x14ac:dyDescent="0.25">
      <c r="B70" s="29"/>
      <c r="C70" s="29"/>
      <c r="D70" s="29"/>
      <c r="E70" s="29"/>
      <c r="F70" s="31"/>
      <c r="G70" s="29"/>
      <c r="H70" s="32"/>
      <c r="I70" s="33"/>
      <c r="J70" s="33"/>
      <c r="K70" s="33"/>
      <c r="L70" s="33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</row>
    <row r="71" spans="2:38" x14ac:dyDescent="0.25">
      <c r="B71" s="29"/>
      <c r="C71" s="29"/>
      <c r="D71" s="29"/>
      <c r="E71" s="29"/>
      <c r="F71" s="31"/>
      <c r="G71" s="29"/>
      <c r="H71" s="32"/>
      <c r="I71" s="33"/>
      <c r="J71" s="33"/>
      <c r="K71" s="33"/>
      <c r="L71" s="33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</row>
    <row r="72" spans="2:38" x14ac:dyDescent="0.25">
      <c r="B72" s="29"/>
      <c r="C72" s="29"/>
      <c r="D72" s="29"/>
      <c r="E72" s="29"/>
      <c r="F72" s="31"/>
      <c r="G72" s="29"/>
      <c r="H72" s="32"/>
      <c r="I72" s="33"/>
      <c r="J72" s="33"/>
      <c r="K72" s="33"/>
      <c r="L72" s="33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</row>
    <row r="73" spans="2:38" x14ac:dyDescent="0.25">
      <c r="B73" s="29"/>
      <c r="C73" s="29"/>
      <c r="D73" s="29"/>
      <c r="E73" s="29"/>
      <c r="F73" s="31"/>
      <c r="G73" s="29"/>
      <c r="H73" s="32"/>
      <c r="I73" s="33"/>
      <c r="J73" s="33"/>
      <c r="K73" s="33"/>
      <c r="L73" s="33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</row>
    <row r="74" spans="2:38" x14ac:dyDescent="0.25">
      <c r="B74" s="29"/>
      <c r="C74" s="29"/>
      <c r="D74" s="29"/>
      <c r="E74" s="29"/>
      <c r="F74" s="31"/>
      <c r="G74" s="29"/>
      <c r="H74" s="32"/>
      <c r="I74" s="33"/>
      <c r="J74" s="33"/>
      <c r="K74" s="33"/>
      <c r="L74" s="33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</row>
    <row r="75" spans="2:38" x14ac:dyDescent="0.25">
      <c r="B75" s="29"/>
      <c r="C75" s="29"/>
      <c r="D75" s="29"/>
      <c r="E75" s="29"/>
      <c r="F75" s="31"/>
      <c r="G75" s="29"/>
      <c r="H75" s="32"/>
      <c r="I75" s="33"/>
      <c r="J75" s="33"/>
      <c r="K75" s="33"/>
      <c r="L75" s="33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</row>
    <row r="76" spans="2:38" x14ac:dyDescent="0.25">
      <c r="B76" s="29"/>
      <c r="C76" s="29"/>
      <c r="D76" s="29"/>
      <c r="E76" s="29"/>
      <c r="F76" s="31"/>
      <c r="G76" s="29"/>
      <c r="H76" s="32"/>
      <c r="I76" s="33"/>
      <c r="J76" s="33"/>
      <c r="K76" s="33"/>
      <c r="L76" s="33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2:38" x14ac:dyDescent="0.25">
      <c r="B77" s="29"/>
      <c r="C77" s="29"/>
      <c r="D77" s="29"/>
      <c r="E77" s="29"/>
      <c r="F77" s="31"/>
      <c r="G77" s="29"/>
      <c r="H77" s="32"/>
      <c r="I77" s="33"/>
      <c r="J77" s="33"/>
      <c r="K77" s="33"/>
      <c r="L77" s="33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</row>
    <row r="78" spans="2:38" x14ac:dyDescent="0.25">
      <c r="B78" s="29"/>
      <c r="C78" s="29"/>
      <c r="D78" s="29"/>
      <c r="E78" s="29"/>
      <c r="F78" s="31"/>
      <c r="G78" s="29"/>
      <c r="H78" s="32"/>
      <c r="I78" s="33"/>
      <c r="J78" s="33"/>
      <c r="K78" s="33"/>
      <c r="L78" s="33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</row>
    <row r="79" spans="2:38" x14ac:dyDescent="0.25">
      <c r="B79" s="29"/>
      <c r="C79" s="29"/>
      <c r="D79" s="29"/>
      <c r="E79" s="29"/>
      <c r="F79" s="31"/>
      <c r="G79" s="29"/>
      <c r="H79" s="32"/>
      <c r="I79" s="33"/>
      <c r="J79" s="33"/>
      <c r="K79" s="33"/>
      <c r="L79" s="33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</row>
    <row r="80" spans="2:38" x14ac:dyDescent="0.25">
      <c r="B80" s="29"/>
      <c r="C80" s="29"/>
      <c r="D80" s="29"/>
      <c r="E80" s="29"/>
      <c r="F80" s="31"/>
      <c r="G80" s="29"/>
      <c r="H80" s="32"/>
      <c r="I80" s="33"/>
      <c r="J80" s="33"/>
      <c r="K80" s="33"/>
      <c r="L80" s="33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</row>
    <row r="81" spans="2:38" x14ac:dyDescent="0.25">
      <c r="B81" s="29"/>
      <c r="C81" s="29"/>
      <c r="D81" s="29"/>
      <c r="E81" s="29"/>
      <c r="F81" s="31"/>
      <c r="G81" s="29"/>
      <c r="H81" s="32"/>
      <c r="I81" s="33"/>
      <c r="J81" s="33"/>
      <c r="K81" s="33"/>
      <c r="L81" s="33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</row>
    <row r="82" spans="2:38" x14ac:dyDescent="0.25">
      <c r="B82" s="29"/>
      <c r="C82" s="29"/>
      <c r="D82" s="29"/>
      <c r="E82" s="29"/>
      <c r="F82" s="31"/>
      <c r="G82" s="29"/>
      <c r="H82" s="32"/>
      <c r="I82" s="33"/>
      <c r="J82" s="33"/>
      <c r="K82" s="33"/>
      <c r="L82" s="33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</row>
    <row r="83" spans="2:38" x14ac:dyDescent="0.25">
      <c r="B83" s="29"/>
      <c r="C83" s="29"/>
      <c r="D83" s="29"/>
      <c r="E83" s="29"/>
      <c r="F83" s="31"/>
      <c r="G83" s="29"/>
      <c r="H83" s="32"/>
      <c r="I83" s="33"/>
      <c r="J83" s="33"/>
      <c r="K83" s="33"/>
      <c r="L83" s="33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</row>
    <row r="84" spans="2:38" x14ac:dyDescent="0.25">
      <c r="B84" s="29"/>
      <c r="C84" s="29"/>
      <c r="D84" s="29"/>
      <c r="E84" s="29"/>
      <c r="F84" s="31"/>
      <c r="G84" s="29"/>
      <c r="H84" s="32"/>
      <c r="I84" s="33"/>
      <c r="J84" s="33"/>
      <c r="K84" s="33"/>
      <c r="L84" s="33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</row>
    <row r="85" spans="2:38" x14ac:dyDescent="0.25">
      <c r="B85" s="29"/>
      <c r="C85" s="29"/>
      <c r="D85" s="29"/>
      <c r="E85" s="29"/>
      <c r="F85" s="31"/>
      <c r="G85" s="29"/>
      <c r="H85" s="32"/>
      <c r="I85" s="33"/>
      <c r="J85" s="33"/>
      <c r="K85" s="33"/>
      <c r="L85" s="33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</row>
    <row r="86" spans="2:38" x14ac:dyDescent="0.25">
      <c r="B86" s="29"/>
      <c r="C86" s="29"/>
      <c r="D86" s="29"/>
      <c r="E86" s="29"/>
      <c r="F86" s="31"/>
      <c r="G86" s="29"/>
      <c r="H86" s="32"/>
      <c r="I86" s="33"/>
      <c r="J86" s="33"/>
      <c r="K86" s="33"/>
      <c r="L86" s="33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</row>
    <row r="87" spans="2:38" x14ac:dyDescent="0.25">
      <c r="B87" s="29"/>
      <c r="C87" s="29"/>
      <c r="D87" s="29"/>
      <c r="E87" s="29"/>
      <c r="F87" s="31"/>
      <c r="G87" s="29"/>
      <c r="H87" s="32"/>
      <c r="I87" s="33"/>
      <c r="J87" s="33"/>
      <c r="K87" s="33"/>
      <c r="L87" s="33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</row>
    <row r="88" spans="2:38" x14ac:dyDescent="0.25">
      <c r="B88" s="29"/>
      <c r="C88" s="29"/>
      <c r="D88" s="29"/>
      <c r="E88" s="29"/>
      <c r="F88" s="31"/>
      <c r="G88" s="29"/>
      <c r="H88" s="32"/>
      <c r="I88" s="33"/>
      <c r="J88" s="33"/>
      <c r="K88" s="33"/>
      <c r="L88" s="33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</row>
    <row r="89" spans="2:38" x14ac:dyDescent="0.25">
      <c r="B89" s="29"/>
      <c r="C89" s="29"/>
      <c r="D89" s="29"/>
      <c r="E89" s="29"/>
      <c r="F89" s="31"/>
      <c r="G89" s="29"/>
      <c r="H89" s="32"/>
      <c r="I89" s="33"/>
      <c r="J89" s="33"/>
      <c r="K89" s="33"/>
      <c r="L89" s="33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</row>
    <row r="90" spans="2:38" x14ac:dyDescent="0.25">
      <c r="B90" s="29"/>
      <c r="C90" s="29"/>
      <c r="D90" s="29"/>
      <c r="E90" s="29"/>
      <c r="F90" s="31"/>
      <c r="G90" s="29"/>
      <c r="H90" s="32"/>
      <c r="I90" s="33"/>
      <c r="J90" s="33"/>
      <c r="K90" s="33"/>
      <c r="L90" s="33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2:38" x14ac:dyDescent="0.25">
      <c r="B91" s="29"/>
      <c r="C91" s="29"/>
      <c r="D91" s="29"/>
      <c r="E91" s="29"/>
      <c r="F91" s="31"/>
      <c r="G91" s="29"/>
      <c r="H91" s="32"/>
      <c r="I91" s="33"/>
      <c r="J91" s="33"/>
      <c r="K91" s="33"/>
      <c r="L91" s="33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</row>
    <row r="92" spans="2:38" x14ac:dyDescent="0.25">
      <c r="B92" s="29"/>
      <c r="C92" s="29"/>
      <c r="D92" s="29"/>
      <c r="E92" s="29"/>
      <c r="F92" s="31"/>
      <c r="G92" s="29"/>
      <c r="H92" s="32"/>
      <c r="I92" s="33"/>
      <c r="J92" s="33"/>
      <c r="K92" s="33"/>
      <c r="L92" s="33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</row>
    <row r="93" spans="2:38" x14ac:dyDescent="0.25">
      <c r="B93" s="29"/>
      <c r="C93" s="29"/>
      <c r="D93" s="29"/>
      <c r="E93" s="29"/>
      <c r="F93" s="31"/>
      <c r="G93" s="29"/>
      <c r="H93" s="32"/>
      <c r="I93" s="33"/>
      <c r="J93" s="33"/>
      <c r="K93" s="33"/>
      <c r="L93" s="33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</row>
    <row r="94" spans="2:38" x14ac:dyDescent="0.25">
      <c r="B94" s="29"/>
      <c r="C94" s="29"/>
      <c r="D94" s="29"/>
      <c r="E94" s="29"/>
      <c r="F94" s="31"/>
      <c r="G94" s="29"/>
      <c r="H94" s="32"/>
      <c r="I94" s="33"/>
      <c r="J94" s="33"/>
      <c r="K94" s="33"/>
      <c r="L94" s="33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</row>
    <row r="95" spans="2:38" x14ac:dyDescent="0.25">
      <c r="B95" s="29"/>
      <c r="C95" s="29"/>
      <c r="D95" s="29"/>
      <c r="E95" s="29"/>
      <c r="F95" s="31"/>
      <c r="G95" s="29"/>
      <c r="H95" s="32"/>
      <c r="I95" s="33"/>
      <c r="J95" s="33"/>
      <c r="K95" s="33"/>
      <c r="L95" s="33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</row>
    <row r="96" spans="2:38" x14ac:dyDescent="0.25">
      <c r="B96" s="29"/>
      <c r="C96" s="29"/>
      <c r="D96" s="29"/>
      <c r="E96" s="29"/>
      <c r="F96" s="31"/>
      <c r="G96" s="29"/>
      <c r="H96" s="32"/>
      <c r="I96" s="33"/>
      <c r="J96" s="33"/>
      <c r="K96" s="33"/>
      <c r="L96" s="33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</row>
    <row r="97" spans="2:38" x14ac:dyDescent="0.25">
      <c r="B97" s="29"/>
      <c r="C97" s="29"/>
      <c r="D97" s="29"/>
      <c r="E97" s="29"/>
      <c r="F97" s="31"/>
      <c r="G97" s="29"/>
      <c r="H97" s="32"/>
      <c r="I97" s="33"/>
      <c r="J97" s="33"/>
      <c r="K97" s="33"/>
      <c r="L97" s="33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</row>
    <row r="98" spans="2:38" x14ac:dyDescent="0.25">
      <c r="B98" s="29"/>
      <c r="C98" s="29"/>
      <c r="D98" s="29"/>
      <c r="E98" s="29"/>
      <c r="F98" s="31"/>
      <c r="G98" s="29"/>
      <c r="H98" s="32"/>
      <c r="I98" s="33"/>
      <c r="J98" s="33"/>
      <c r="K98" s="33"/>
      <c r="L98" s="33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</row>
    <row r="99" spans="2:38" x14ac:dyDescent="0.25">
      <c r="B99" s="29"/>
      <c r="C99" s="29"/>
      <c r="D99" s="29"/>
      <c r="E99" s="29"/>
      <c r="F99" s="31"/>
      <c r="G99" s="29"/>
      <c r="H99" s="32"/>
      <c r="I99" s="33"/>
      <c r="J99" s="33"/>
      <c r="K99" s="33"/>
      <c r="L99" s="33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2:38" x14ac:dyDescent="0.25">
      <c r="B100" s="29"/>
      <c r="C100" s="29"/>
      <c r="D100" s="29"/>
      <c r="E100" s="29"/>
      <c r="F100" s="31"/>
      <c r="G100" s="29"/>
      <c r="H100" s="32"/>
      <c r="I100" s="33"/>
      <c r="J100" s="33"/>
      <c r="K100" s="33"/>
      <c r="L100" s="33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2:38" x14ac:dyDescent="0.25">
      <c r="B101" s="29"/>
      <c r="C101" s="29"/>
      <c r="D101" s="29"/>
      <c r="E101" s="29"/>
      <c r="F101" s="31"/>
      <c r="G101" s="29"/>
      <c r="H101" s="32"/>
      <c r="I101" s="33"/>
      <c r="J101" s="33"/>
      <c r="K101" s="33"/>
      <c r="L101" s="33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</row>
    <row r="102" spans="2:38" x14ac:dyDescent="0.25">
      <c r="B102" s="29"/>
      <c r="C102" s="29"/>
      <c r="D102" s="29"/>
      <c r="E102" s="29"/>
      <c r="F102" s="31"/>
      <c r="G102" s="29"/>
      <c r="H102" s="32"/>
      <c r="I102" s="33"/>
      <c r="J102" s="33"/>
      <c r="K102" s="33"/>
      <c r="L102" s="33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</row>
    <row r="103" spans="2:38" x14ac:dyDescent="0.25">
      <c r="B103" s="29"/>
      <c r="C103" s="29"/>
      <c r="D103" s="29"/>
      <c r="E103" s="29"/>
      <c r="F103" s="31"/>
      <c r="G103" s="29"/>
      <c r="H103" s="32"/>
      <c r="I103" s="33"/>
      <c r="J103" s="33"/>
      <c r="K103" s="33"/>
      <c r="L103" s="33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</row>
    <row r="104" spans="2:38" x14ac:dyDescent="0.25">
      <c r="B104" s="29"/>
      <c r="C104" s="29"/>
      <c r="D104" s="29"/>
      <c r="E104" s="29"/>
      <c r="F104" s="31"/>
      <c r="G104" s="29"/>
      <c r="H104" s="32"/>
      <c r="I104" s="33"/>
      <c r="J104" s="33"/>
      <c r="K104" s="33"/>
      <c r="L104" s="33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</row>
    <row r="105" spans="2:38" x14ac:dyDescent="0.25">
      <c r="B105" s="29"/>
      <c r="C105" s="29"/>
      <c r="D105" s="29"/>
      <c r="E105" s="29"/>
      <c r="F105" s="31"/>
      <c r="G105" s="29"/>
      <c r="H105" s="32"/>
      <c r="I105" s="33"/>
      <c r="J105" s="33"/>
      <c r="K105" s="33"/>
      <c r="L105" s="33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</row>
    <row r="106" spans="2:38" x14ac:dyDescent="0.25">
      <c r="B106" s="29"/>
      <c r="C106" s="29"/>
      <c r="D106" s="29"/>
      <c r="E106" s="29"/>
      <c r="F106" s="31"/>
      <c r="G106" s="29"/>
      <c r="H106" s="32"/>
      <c r="I106" s="33"/>
      <c r="J106" s="33"/>
      <c r="K106" s="33"/>
      <c r="L106" s="33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</row>
    <row r="107" spans="2:38" x14ac:dyDescent="0.25">
      <c r="B107" s="29"/>
      <c r="C107" s="29"/>
      <c r="D107" s="29"/>
      <c r="E107" s="29"/>
      <c r="F107" s="31"/>
      <c r="G107" s="29"/>
      <c r="H107" s="32"/>
      <c r="I107" s="33"/>
      <c r="J107" s="33"/>
      <c r="K107" s="33"/>
      <c r="L107" s="33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</row>
    <row r="108" spans="2:38" x14ac:dyDescent="0.25">
      <c r="B108" s="29"/>
      <c r="C108" s="29"/>
      <c r="D108" s="29"/>
      <c r="E108" s="29"/>
      <c r="F108" s="31"/>
      <c r="G108" s="29"/>
      <c r="H108" s="32"/>
      <c r="I108" s="33"/>
      <c r="J108" s="33"/>
      <c r="K108" s="33"/>
      <c r="L108" s="33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</row>
    <row r="109" spans="2:38" x14ac:dyDescent="0.25">
      <c r="B109" s="29"/>
      <c r="C109" s="29"/>
      <c r="D109" s="29"/>
      <c r="E109" s="29"/>
      <c r="F109" s="31"/>
      <c r="G109" s="29"/>
      <c r="H109" s="32"/>
      <c r="I109" s="33"/>
      <c r="J109" s="33"/>
      <c r="K109" s="33"/>
      <c r="L109" s="33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</row>
    <row r="110" spans="2:38" x14ac:dyDescent="0.25">
      <c r="B110" s="29"/>
      <c r="C110" s="29"/>
      <c r="D110" s="29"/>
      <c r="E110" s="29"/>
      <c r="F110" s="31"/>
      <c r="G110" s="29"/>
      <c r="H110" s="32"/>
      <c r="I110" s="33"/>
      <c r="J110" s="33"/>
      <c r="K110" s="33"/>
      <c r="L110" s="33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</row>
    <row r="111" spans="2:38" x14ac:dyDescent="0.25">
      <c r="B111" s="29"/>
      <c r="C111" s="29"/>
      <c r="D111" s="29"/>
      <c r="E111" s="29"/>
      <c r="F111" s="31"/>
      <c r="G111" s="29"/>
      <c r="H111" s="32"/>
      <c r="I111" s="33"/>
      <c r="J111" s="33"/>
      <c r="K111" s="33"/>
      <c r="L111" s="33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</row>
    <row r="112" spans="2:38" x14ac:dyDescent="0.25">
      <c r="B112" s="29"/>
      <c r="C112" s="29"/>
      <c r="D112" s="29"/>
      <c r="E112" s="29"/>
      <c r="F112" s="31"/>
      <c r="G112" s="29"/>
      <c r="H112" s="32"/>
      <c r="I112" s="33"/>
      <c r="J112" s="33"/>
      <c r="K112" s="33"/>
      <c r="L112" s="33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</row>
    <row r="113" spans="2:38" x14ac:dyDescent="0.25">
      <c r="B113" s="29"/>
      <c r="C113" s="29"/>
      <c r="D113" s="29"/>
      <c r="E113" s="29"/>
      <c r="F113" s="31"/>
      <c r="G113" s="29"/>
      <c r="H113" s="32"/>
      <c r="I113" s="33"/>
      <c r="J113" s="33"/>
      <c r="K113" s="33"/>
      <c r="L113" s="33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</row>
    <row r="114" spans="2:38" x14ac:dyDescent="0.25">
      <c r="B114" s="29"/>
      <c r="C114" s="29"/>
      <c r="D114" s="29"/>
      <c r="E114" s="29"/>
      <c r="F114" s="31"/>
      <c r="G114" s="29"/>
      <c r="H114" s="32"/>
      <c r="I114" s="33"/>
      <c r="J114" s="33"/>
      <c r="K114" s="33"/>
      <c r="L114" s="33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</row>
    <row r="115" spans="2:38" x14ac:dyDescent="0.25">
      <c r="B115" s="29"/>
      <c r="C115" s="29"/>
      <c r="D115" s="29"/>
      <c r="E115" s="29"/>
      <c r="F115" s="31"/>
      <c r="G115" s="29"/>
      <c r="H115" s="32"/>
      <c r="I115" s="33"/>
      <c r="J115" s="33"/>
      <c r="K115" s="33"/>
      <c r="L115" s="33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</row>
    <row r="116" spans="2:38" x14ac:dyDescent="0.25">
      <c r="B116" s="29"/>
      <c r="C116" s="29"/>
      <c r="D116" s="29"/>
      <c r="E116" s="29"/>
      <c r="F116" s="31"/>
      <c r="G116" s="29"/>
      <c r="H116" s="32"/>
      <c r="I116" s="33"/>
      <c r="J116" s="33"/>
      <c r="K116" s="33"/>
      <c r="L116" s="33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</row>
    <row r="117" spans="2:38" x14ac:dyDescent="0.25">
      <c r="B117" s="29"/>
      <c r="C117" s="29"/>
      <c r="D117" s="29"/>
      <c r="E117" s="29"/>
      <c r="F117" s="31"/>
      <c r="G117" s="29"/>
      <c r="H117" s="32"/>
      <c r="I117" s="33"/>
      <c r="J117" s="33"/>
      <c r="K117" s="33"/>
      <c r="L117" s="33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</row>
    <row r="118" spans="2:38" x14ac:dyDescent="0.25">
      <c r="B118" s="29"/>
      <c r="C118" s="29"/>
      <c r="D118" s="29"/>
      <c r="E118" s="29"/>
      <c r="F118" s="31"/>
      <c r="G118" s="29"/>
      <c r="H118" s="32"/>
      <c r="I118" s="33"/>
      <c r="J118" s="33"/>
      <c r="K118" s="33"/>
      <c r="L118" s="33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</row>
    <row r="119" spans="2:38" x14ac:dyDescent="0.25">
      <c r="B119" s="29"/>
      <c r="C119" s="29"/>
      <c r="D119" s="29"/>
      <c r="E119" s="29"/>
      <c r="F119" s="31"/>
      <c r="G119" s="29"/>
      <c r="H119" s="32"/>
      <c r="I119" s="33"/>
      <c r="J119" s="33"/>
      <c r="K119" s="33"/>
      <c r="L119" s="33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</row>
    <row r="120" spans="2:38" x14ac:dyDescent="0.25">
      <c r="B120" s="29"/>
      <c r="C120" s="29"/>
      <c r="D120" s="29"/>
      <c r="E120" s="29"/>
      <c r="F120" s="31"/>
      <c r="G120" s="29"/>
      <c r="H120" s="32"/>
      <c r="I120" s="33"/>
      <c r="J120" s="33"/>
      <c r="K120" s="33"/>
      <c r="L120" s="33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</row>
    <row r="121" spans="2:38" x14ac:dyDescent="0.25">
      <c r="B121" s="29"/>
      <c r="C121" s="29"/>
      <c r="D121" s="29"/>
      <c r="E121" s="29"/>
      <c r="F121" s="31"/>
      <c r="G121" s="29"/>
      <c r="H121" s="32"/>
      <c r="I121" s="33"/>
      <c r="J121" s="33"/>
      <c r="K121" s="33"/>
      <c r="L121" s="33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</row>
    <row r="122" spans="2:38" x14ac:dyDescent="0.25">
      <c r="B122" s="29"/>
      <c r="C122" s="29"/>
      <c r="D122" s="29"/>
      <c r="E122" s="29"/>
      <c r="F122" s="31"/>
      <c r="G122" s="29"/>
      <c r="H122" s="32"/>
      <c r="I122" s="33"/>
      <c r="J122" s="33"/>
      <c r="K122" s="33"/>
      <c r="L122" s="33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</row>
    <row r="123" spans="2:38" x14ac:dyDescent="0.25">
      <c r="B123" s="29"/>
      <c r="C123" s="29"/>
      <c r="D123" s="29"/>
      <c r="E123" s="29"/>
      <c r="F123" s="31"/>
      <c r="G123" s="29"/>
      <c r="H123" s="32"/>
      <c r="I123" s="33"/>
      <c r="J123" s="33"/>
      <c r="K123" s="33"/>
      <c r="L123" s="33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</row>
    <row r="124" spans="2:38" x14ac:dyDescent="0.25">
      <c r="B124" s="29"/>
      <c r="C124" s="29"/>
      <c r="D124" s="29"/>
      <c r="E124" s="29"/>
      <c r="F124" s="31"/>
      <c r="G124" s="29"/>
      <c r="H124" s="32"/>
      <c r="I124" s="33"/>
      <c r="J124" s="33"/>
      <c r="K124" s="33"/>
      <c r="L124" s="33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</row>
    <row r="125" spans="2:38" x14ac:dyDescent="0.25">
      <c r="B125" s="29"/>
      <c r="C125" s="29"/>
      <c r="D125" s="29"/>
      <c r="E125" s="29"/>
      <c r="F125" s="31"/>
      <c r="G125" s="29"/>
      <c r="H125" s="32"/>
      <c r="I125" s="33"/>
      <c r="J125" s="33"/>
      <c r="K125" s="33"/>
      <c r="L125" s="33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</row>
    <row r="126" spans="2:38" x14ac:dyDescent="0.25">
      <c r="B126" s="29"/>
      <c r="C126" s="29"/>
      <c r="D126" s="29"/>
      <c r="E126" s="29"/>
      <c r="F126" s="31"/>
      <c r="G126" s="29"/>
      <c r="H126" s="32"/>
      <c r="I126" s="33"/>
      <c r="J126" s="33"/>
      <c r="K126" s="33"/>
      <c r="L126" s="33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</row>
    <row r="127" spans="2:38" x14ac:dyDescent="0.25">
      <c r="B127" s="29"/>
      <c r="C127" s="29"/>
      <c r="D127" s="29"/>
      <c r="E127" s="29"/>
      <c r="F127" s="31"/>
      <c r="G127" s="29"/>
      <c r="H127" s="32"/>
      <c r="I127" s="33"/>
      <c r="J127" s="33"/>
      <c r="K127" s="33"/>
      <c r="L127" s="33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</row>
    <row r="128" spans="2:38" x14ac:dyDescent="0.25">
      <c r="B128" s="29"/>
      <c r="C128" s="29"/>
      <c r="D128" s="29"/>
      <c r="E128" s="29"/>
      <c r="F128" s="31"/>
      <c r="G128" s="29"/>
      <c r="H128" s="32"/>
      <c r="I128" s="33"/>
      <c r="J128" s="33"/>
      <c r="K128" s="33"/>
      <c r="L128" s="33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2:38" x14ac:dyDescent="0.25">
      <c r="B129" s="29"/>
      <c r="C129" s="29"/>
      <c r="D129" s="29"/>
      <c r="E129" s="29"/>
      <c r="F129" s="31"/>
      <c r="G129" s="29"/>
      <c r="H129" s="32"/>
      <c r="I129" s="33"/>
      <c r="J129" s="33"/>
      <c r="K129" s="33"/>
      <c r="L129" s="33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</row>
    <row r="130" spans="2:38" x14ac:dyDescent="0.25">
      <c r="B130" s="29"/>
      <c r="C130" s="29"/>
      <c r="D130" s="29"/>
      <c r="E130" s="29"/>
      <c r="F130" s="31"/>
      <c r="G130" s="29"/>
      <c r="H130" s="32"/>
      <c r="I130" s="33"/>
      <c r="J130" s="33"/>
      <c r="K130" s="33"/>
      <c r="L130" s="33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</row>
    <row r="131" spans="2:38" x14ac:dyDescent="0.25">
      <c r="B131" s="29"/>
      <c r="C131" s="29"/>
      <c r="D131" s="29"/>
      <c r="E131" s="29"/>
      <c r="F131" s="31"/>
      <c r="G131" s="29"/>
      <c r="H131" s="32"/>
      <c r="I131" s="33"/>
      <c r="J131" s="33"/>
      <c r="K131" s="33"/>
      <c r="L131" s="33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</row>
    <row r="132" spans="2:38" x14ac:dyDescent="0.25">
      <c r="B132" s="29"/>
      <c r="C132" s="29"/>
      <c r="D132" s="29"/>
      <c r="E132" s="29"/>
      <c r="F132" s="31"/>
      <c r="G132" s="29"/>
      <c r="H132" s="32"/>
      <c r="I132" s="33"/>
      <c r="J132" s="33"/>
      <c r="K132" s="33"/>
      <c r="L132" s="33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</row>
    <row r="133" spans="2:38" x14ac:dyDescent="0.25">
      <c r="B133" s="29"/>
      <c r="C133" s="29"/>
      <c r="D133" s="29"/>
      <c r="E133" s="29"/>
      <c r="F133" s="31"/>
      <c r="G133" s="29"/>
      <c r="H133" s="32"/>
      <c r="I133" s="33"/>
      <c r="J133" s="33"/>
      <c r="K133" s="33"/>
      <c r="L133" s="33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</row>
    <row r="134" spans="2:38" x14ac:dyDescent="0.25">
      <c r="B134" s="29"/>
      <c r="C134" s="29"/>
      <c r="D134" s="29"/>
      <c r="E134" s="29"/>
      <c r="F134" s="31"/>
      <c r="G134" s="29"/>
      <c r="H134" s="32"/>
      <c r="I134" s="33"/>
      <c r="J134" s="33"/>
      <c r="K134" s="33"/>
      <c r="L134" s="33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</row>
    <row r="135" spans="2:38" x14ac:dyDescent="0.25">
      <c r="B135" s="29"/>
      <c r="C135" s="29"/>
      <c r="D135" s="29"/>
      <c r="E135" s="29"/>
      <c r="F135" s="31"/>
      <c r="G135" s="29"/>
      <c r="H135" s="32"/>
      <c r="I135" s="33"/>
      <c r="J135" s="33"/>
      <c r="K135" s="33"/>
      <c r="L135" s="33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</row>
    <row r="136" spans="2:38" x14ac:dyDescent="0.25">
      <c r="B136" s="29"/>
      <c r="C136" s="29"/>
      <c r="D136" s="29"/>
      <c r="E136" s="29"/>
      <c r="F136" s="31"/>
      <c r="G136" s="29"/>
      <c r="H136" s="32"/>
      <c r="I136" s="33"/>
      <c r="J136" s="33"/>
      <c r="K136" s="33"/>
      <c r="L136" s="33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</row>
    <row r="137" spans="2:38" x14ac:dyDescent="0.25">
      <c r="B137" s="29"/>
      <c r="C137" s="29"/>
      <c r="D137" s="29"/>
      <c r="E137" s="29"/>
      <c r="F137" s="31"/>
      <c r="G137" s="29"/>
      <c r="H137" s="32"/>
      <c r="I137" s="33"/>
      <c r="J137" s="33"/>
      <c r="K137" s="33"/>
      <c r="L137" s="33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</row>
    <row r="138" spans="2:38" x14ac:dyDescent="0.25">
      <c r="B138" s="29"/>
      <c r="C138" s="29"/>
      <c r="D138" s="29"/>
      <c r="E138" s="29"/>
      <c r="F138" s="31"/>
      <c r="G138" s="29"/>
      <c r="H138" s="32"/>
      <c r="I138" s="33"/>
      <c r="J138" s="33"/>
      <c r="K138" s="33"/>
      <c r="L138" s="33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</row>
    <row r="139" spans="2:38" x14ac:dyDescent="0.25">
      <c r="B139" s="29"/>
      <c r="C139" s="29"/>
      <c r="D139" s="29"/>
      <c r="E139" s="29"/>
      <c r="F139" s="31"/>
      <c r="G139" s="29"/>
      <c r="H139" s="32"/>
      <c r="I139" s="33"/>
      <c r="J139" s="33"/>
      <c r="K139" s="33"/>
      <c r="L139" s="33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</row>
    <row r="140" spans="2:38" x14ac:dyDescent="0.25">
      <c r="B140" s="29"/>
      <c r="C140" s="29"/>
      <c r="D140" s="29"/>
      <c r="E140" s="29"/>
      <c r="F140" s="31"/>
      <c r="G140" s="29"/>
      <c r="H140" s="32"/>
      <c r="I140" s="33"/>
      <c r="J140" s="33"/>
      <c r="K140" s="33"/>
      <c r="L140" s="33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</row>
    <row r="141" spans="2:38" x14ac:dyDescent="0.25">
      <c r="B141" s="29"/>
      <c r="C141" s="29"/>
      <c r="D141" s="29"/>
      <c r="E141" s="29"/>
      <c r="F141" s="31"/>
      <c r="G141" s="29"/>
      <c r="H141" s="32"/>
      <c r="I141" s="33"/>
      <c r="J141" s="33"/>
      <c r="K141" s="33"/>
      <c r="L141" s="33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</row>
    <row r="142" spans="2:38" x14ac:dyDescent="0.25">
      <c r="B142" s="29"/>
      <c r="C142" s="29"/>
      <c r="D142" s="29"/>
      <c r="E142" s="29"/>
      <c r="F142" s="31"/>
      <c r="G142" s="29"/>
      <c r="H142" s="32"/>
      <c r="I142" s="33"/>
      <c r="J142" s="33"/>
      <c r="K142" s="33"/>
      <c r="L142" s="33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</row>
    <row r="143" spans="2:38" x14ac:dyDescent="0.25">
      <c r="B143" s="29"/>
      <c r="C143" s="29"/>
      <c r="D143" s="29"/>
      <c r="E143" s="29"/>
      <c r="F143" s="31"/>
      <c r="G143" s="29"/>
      <c r="H143" s="32"/>
      <c r="I143" s="33"/>
      <c r="J143" s="33"/>
      <c r="K143" s="33"/>
      <c r="L143" s="33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</row>
    <row r="144" spans="2:38" x14ac:dyDescent="0.25">
      <c r="B144" s="29"/>
      <c r="C144" s="29"/>
      <c r="D144" s="29"/>
      <c r="E144" s="29"/>
      <c r="F144" s="31"/>
      <c r="G144" s="29"/>
      <c r="H144" s="32"/>
      <c r="I144" s="33"/>
      <c r="J144" s="33"/>
      <c r="K144" s="33"/>
      <c r="L144" s="33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</row>
    <row r="145" spans="2:38" x14ac:dyDescent="0.25">
      <c r="B145" s="29"/>
      <c r="C145" s="29"/>
      <c r="D145" s="29"/>
      <c r="E145" s="29"/>
      <c r="F145" s="31"/>
      <c r="G145" s="29"/>
      <c r="H145" s="32"/>
      <c r="I145" s="33"/>
      <c r="J145" s="33"/>
      <c r="K145" s="33"/>
      <c r="L145" s="33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</row>
    <row r="146" spans="2:38" x14ac:dyDescent="0.25">
      <c r="B146" s="29"/>
      <c r="C146" s="29"/>
      <c r="D146" s="29"/>
      <c r="E146" s="29"/>
      <c r="F146" s="31"/>
      <c r="G146" s="29"/>
      <c r="H146" s="32"/>
      <c r="I146" s="33"/>
      <c r="J146" s="33"/>
      <c r="K146" s="33"/>
      <c r="L146" s="33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</row>
    <row r="147" spans="2:38" x14ac:dyDescent="0.25">
      <c r="B147" s="29"/>
      <c r="C147" s="29"/>
      <c r="D147" s="29"/>
      <c r="E147" s="29"/>
      <c r="F147" s="31"/>
      <c r="G147" s="29"/>
      <c r="H147" s="32"/>
      <c r="I147" s="33"/>
      <c r="J147" s="33"/>
      <c r="K147" s="33"/>
      <c r="L147" s="33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</row>
    <row r="148" spans="2:38" x14ac:dyDescent="0.25">
      <c r="B148" s="29"/>
      <c r="C148" s="29"/>
      <c r="D148" s="29"/>
      <c r="E148" s="29"/>
      <c r="F148" s="31"/>
      <c r="G148" s="29"/>
      <c r="H148" s="32"/>
      <c r="I148" s="33"/>
      <c r="J148" s="33"/>
      <c r="K148" s="33"/>
      <c r="L148" s="33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</row>
    <row r="149" spans="2:38" x14ac:dyDescent="0.25">
      <c r="B149" s="29"/>
      <c r="C149" s="29"/>
      <c r="D149" s="29"/>
      <c r="E149" s="29"/>
      <c r="F149" s="31"/>
      <c r="G149" s="29"/>
      <c r="H149" s="32"/>
      <c r="I149" s="33"/>
      <c r="J149" s="33"/>
      <c r="K149" s="33"/>
      <c r="L149" s="33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</row>
    <row r="150" spans="2:38" x14ac:dyDescent="0.25">
      <c r="B150" s="29"/>
      <c r="C150" s="29"/>
      <c r="D150" s="29"/>
      <c r="E150" s="29"/>
      <c r="F150" s="31"/>
      <c r="G150" s="29"/>
      <c r="H150" s="32"/>
      <c r="I150" s="33"/>
      <c r="J150" s="33"/>
      <c r="K150" s="33"/>
      <c r="L150" s="33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</row>
    <row r="151" spans="2:38" x14ac:dyDescent="0.25">
      <c r="B151" s="29"/>
      <c r="C151" s="29"/>
      <c r="D151" s="29"/>
      <c r="E151" s="29"/>
      <c r="F151" s="31"/>
      <c r="G151" s="29"/>
      <c r="H151" s="32"/>
      <c r="I151" s="33"/>
      <c r="J151" s="33"/>
      <c r="K151" s="33"/>
      <c r="L151" s="33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</row>
    <row r="152" spans="2:38" x14ac:dyDescent="0.25">
      <c r="B152" s="29"/>
      <c r="C152" s="29"/>
      <c r="D152" s="29"/>
      <c r="E152" s="29"/>
      <c r="F152" s="31"/>
      <c r="G152" s="29"/>
      <c r="H152" s="32"/>
      <c r="I152" s="33"/>
      <c r="J152" s="33"/>
      <c r="K152" s="33"/>
      <c r="L152" s="33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</row>
    <row r="153" spans="2:38" x14ac:dyDescent="0.25">
      <c r="B153" s="29"/>
      <c r="C153" s="29"/>
      <c r="D153" s="29"/>
      <c r="E153" s="29"/>
      <c r="F153" s="31"/>
      <c r="G153" s="29"/>
      <c r="H153" s="32"/>
      <c r="I153" s="33"/>
      <c r="J153" s="33"/>
      <c r="K153" s="33"/>
      <c r="L153" s="33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</row>
    <row r="154" spans="2:38" x14ac:dyDescent="0.25">
      <c r="B154" s="29"/>
      <c r="C154" s="29"/>
      <c r="D154" s="29"/>
      <c r="E154" s="29"/>
      <c r="F154" s="31"/>
      <c r="G154" s="29"/>
      <c r="H154" s="32"/>
      <c r="I154" s="33"/>
      <c r="J154" s="33"/>
      <c r="K154" s="33"/>
      <c r="L154" s="33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</row>
    <row r="155" spans="2:38" x14ac:dyDescent="0.25">
      <c r="B155" s="29"/>
      <c r="C155" s="29"/>
      <c r="D155" s="29"/>
      <c r="E155" s="29"/>
      <c r="F155" s="31"/>
      <c r="G155" s="29"/>
      <c r="H155" s="32"/>
      <c r="I155" s="33"/>
      <c r="J155" s="33"/>
      <c r="K155" s="33"/>
      <c r="L155" s="33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</row>
    <row r="156" spans="2:38" x14ac:dyDescent="0.25">
      <c r="B156" s="29"/>
      <c r="C156" s="29"/>
      <c r="D156" s="29"/>
      <c r="E156" s="29"/>
      <c r="F156" s="31"/>
      <c r="G156" s="29"/>
      <c r="H156" s="32"/>
      <c r="I156" s="33"/>
      <c r="J156" s="33"/>
      <c r="K156" s="33"/>
      <c r="L156" s="33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</row>
    <row r="157" spans="2:38" x14ac:dyDescent="0.25"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</row>
    <row r="158" spans="2:38" x14ac:dyDescent="0.25"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</row>
    <row r="159" spans="2:38" x14ac:dyDescent="0.25"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</row>
    <row r="160" spans="2:38" x14ac:dyDescent="0.25"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</row>
    <row r="161" spans="13:38" x14ac:dyDescent="0.25"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</row>
    <row r="162" spans="13:38" x14ac:dyDescent="0.25"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</row>
    <row r="163" spans="13:38" x14ac:dyDescent="0.25"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</row>
    <row r="164" spans="13:38" x14ac:dyDescent="0.25"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</row>
    <row r="165" spans="13:38" x14ac:dyDescent="0.25"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</row>
    <row r="166" spans="13:38" x14ac:dyDescent="0.25"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</row>
    <row r="167" spans="13:38" x14ac:dyDescent="0.25"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</row>
    <row r="168" spans="13:38" x14ac:dyDescent="0.25"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</row>
    <row r="169" spans="13:38" x14ac:dyDescent="0.25"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</row>
    <row r="170" spans="13:38" x14ac:dyDescent="0.25"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</row>
    <row r="171" spans="13:38" x14ac:dyDescent="0.25"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</row>
    <row r="172" spans="13:38" x14ac:dyDescent="0.25"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</row>
    <row r="173" spans="13:38" x14ac:dyDescent="0.25"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</row>
    <row r="174" spans="13:38" x14ac:dyDescent="0.25"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</row>
    <row r="175" spans="13:38" x14ac:dyDescent="0.25"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</row>
    <row r="176" spans="13:38" x14ac:dyDescent="0.25"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</row>
    <row r="177" spans="13:38" x14ac:dyDescent="0.25"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</row>
    <row r="178" spans="13:38" x14ac:dyDescent="0.25"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</row>
    <row r="179" spans="13:38" x14ac:dyDescent="0.25"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</row>
    <row r="180" spans="13:38" x14ac:dyDescent="0.25"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</row>
    <row r="181" spans="13:38" x14ac:dyDescent="0.25"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</row>
    <row r="182" spans="13:38" x14ac:dyDescent="0.25"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</row>
    <row r="183" spans="13:38" x14ac:dyDescent="0.25"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</row>
    <row r="184" spans="13:38" x14ac:dyDescent="0.25"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</row>
    <row r="185" spans="13:38" x14ac:dyDescent="0.25"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</row>
    <row r="186" spans="13:38" x14ac:dyDescent="0.25"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</row>
    <row r="187" spans="13:38" x14ac:dyDescent="0.25"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</row>
    <row r="188" spans="13:38" x14ac:dyDescent="0.25"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</row>
    <row r="189" spans="13:38" x14ac:dyDescent="0.25"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</row>
    <row r="190" spans="13:38" x14ac:dyDescent="0.25"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</row>
    <row r="191" spans="13:38" x14ac:dyDescent="0.25"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</row>
    <row r="192" spans="13:38" x14ac:dyDescent="0.25"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</row>
    <row r="193" spans="13:38" x14ac:dyDescent="0.25"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</row>
    <row r="194" spans="13:38" x14ac:dyDescent="0.25"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</row>
    <row r="195" spans="13:38" x14ac:dyDescent="0.25"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</row>
    <row r="196" spans="13:38" x14ac:dyDescent="0.25"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</row>
    <row r="197" spans="13:38" x14ac:dyDescent="0.25"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</row>
    <row r="198" spans="13:38" x14ac:dyDescent="0.25"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</row>
    <row r="199" spans="13:38" x14ac:dyDescent="0.25"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</row>
    <row r="200" spans="13:38" x14ac:dyDescent="0.25"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</row>
    <row r="201" spans="13:38" x14ac:dyDescent="0.25"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</row>
    <row r="202" spans="13:38" x14ac:dyDescent="0.25"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</row>
    <row r="203" spans="13:38" x14ac:dyDescent="0.25"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</row>
    <row r="204" spans="13:38" x14ac:dyDescent="0.25"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</row>
    <row r="205" spans="13:38" x14ac:dyDescent="0.25"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</row>
    <row r="206" spans="13:38" x14ac:dyDescent="0.25"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</row>
    <row r="207" spans="13:38" x14ac:dyDescent="0.25"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</row>
    <row r="208" spans="13:38" x14ac:dyDescent="0.25"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</row>
    <row r="209" spans="13:38" x14ac:dyDescent="0.25"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</row>
    <row r="210" spans="13:38" x14ac:dyDescent="0.25"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</row>
    <row r="211" spans="13:38" x14ac:dyDescent="0.25"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</row>
    <row r="212" spans="13:38" x14ac:dyDescent="0.25"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</row>
    <row r="213" spans="13:38" x14ac:dyDescent="0.25"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</row>
    <row r="214" spans="13:38" x14ac:dyDescent="0.25"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</row>
    <row r="215" spans="13:38" x14ac:dyDescent="0.25"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</row>
    <row r="216" spans="13:38" x14ac:dyDescent="0.25"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</row>
    <row r="217" spans="13:38" x14ac:dyDescent="0.25"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</row>
    <row r="218" spans="13:38" x14ac:dyDescent="0.25"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</row>
    <row r="219" spans="13:38" x14ac:dyDescent="0.25"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</row>
    <row r="220" spans="13:38" x14ac:dyDescent="0.25"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</row>
    <row r="221" spans="13:38" x14ac:dyDescent="0.25"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</row>
    <row r="222" spans="13:38" x14ac:dyDescent="0.25"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</row>
    <row r="223" spans="13:38" x14ac:dyDescent="0.25"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</row>
    <row r="224" spans="13:38" x14ac:dyDescent="0.25"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</row>
    <row r="225" spans="13:38" x14ac:dyDescent="0.25"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</row>
    <row r="226" spans="13:38" x14ac:dyDescent="0.25"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</row>
    <row r="227" spans="13:38" x14ac:dyDescent="0.25"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</row>
    <row r="228" spans="13:38" x14ac:dyDescent="0.25"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</row>
    <row r="229" spans="13:38" x14ac:dyDescent="0.25"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</row>
    <row r="230" spans="13:38" x14ac:dyDescent="0.25"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</row>
    <row r="231" spans="13:38" x14ac:dyDescent="0.25"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</row>
    <row r="232" spans="13:38" x14ac:dyDescent="0.25"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</row>
    <row r="233" spans="13:38" x14ac:dyDescent="0.25"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</row>
    <row r="234" spans="13:38" x14ac:dyDescent="0.25"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</row>
    <row r="235" spans="13:38" x14ac:dyDescent="0.25"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</row>
    <row r="236" spans="13:38" x14ac:dyDescent="0.25"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</row>
    <row r="237" spans="13:38" x14ac:dyDescent="0.25"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</row>
    <row r="238" spans="13:38" x14ac:dyDescent="0.25"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</row>
    <row r="239" spans="13:38" x14ac:dyDescent="0.25"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</row>
    <row r="240" spans="13:38" x14ac:dyDescent="0.25"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</row>
    <row r="241" spans="13:38" x14ac:dyDescent="0.25"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</row>
    <row r="242" spans="13:38" x14ac:dyDescent="0.25"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</row>
    <row r="243" spans="13:38" x14ac:dyDescent="0.25"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</row>
    <row r="244" spans="13:38" x14ac:dyDescent="0.25"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</row>
    <row r="245" spans="13:38" x14ac:dyDescent="0.25"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</row>
    <row r="246" spans="13:38" x14ac:dyDescent="0.25"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</row>
    <row r="247" spans="13:38" x14ac:dyDescent="0.25"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</row>
    <row r="248" spans="13:38" x14ac:dyDescent="0.25"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</row>
    <row r="249" spans="13:38" x14ac:dyDescent="0.25"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</row>
    <row r="250" spans="13:38" x14ac:dyDescent="0.25"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</row>
    <row r="251" spans="13:38" x14ac:dyDescent="0.25"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</row>
    <row r="252" spans="13:38" x14ac:dyDescent="0.25"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</row>
    <row r="253" spans="13:38" x14ac:dyDescent="0.25"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</row>
    <row r="254" spans="13:38" x14ac:dyDescent="0.25"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</row>
    <row r="255" spans="13:38" x14ac:dyDescent="0.25"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</row>
    <row r="256" spans="13:38" x14ac:dyDescent="0.25"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</row>
    <row r="257" spans="13:38" x14ac:dyDescent="0.25"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</row>
    <row r="258" spans="13:38" x14ac:dyDescent="0.25"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</row>
    <row r="259" spans="13:38" x14ac:dyDescent="0.25"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</row>
    <row r="260" spans="13:38" x14ac:dyDescent="0.25"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</row>
    <row r="261" spans="13:38" x14ac:dyDescent="0.25"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</row>
    <row r="262" spans="13:38" x14ac:dyDescent="0.25"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</row>
    <row r="263" spans="13:38" x14ac:dyDescent="0.25"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</row>
    <row r="264" spans="13:38" x14ac:dyDescent="0.25"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</row>
    <row r="265" spans="13:38" x14ac:dyDescent="0.25"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</row>
    <row r="266" spans="13:38" x14ac:dyDescent="0.25"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</row>
    <row r="267" spans="13:38" x14ac:dyDescent="0.25"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</row>
    <row r="268" spans="13:38" x14ac:dyDescent="0.25"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</row>
    <row r="269" spans="13:38" x14ac:dyDescent="0.25"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</row>
    <row r="270" spans="13:38" x14ac:dyDescent="0.25"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</row>
    <row r="271" spans="13:38" x14ac:dyDescent="0.25"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</row>
    <row r="272" spans="13:38" x14ac:dyDescent="0.25"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</row>
    <row r="273" spans="13:38" x14ac:dyDescent="0.25"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</row>
    <row r="274" spans="13:38" x14ac:dyDescent="0.25"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</row>
    <row r="275" spans="13:38" x14ac:dyDescent="0.25"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</row>
    <row r="276" spans="13:38" x14ac:dyDescent="0.25"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</row>
    <row r="277" spans="13:38" x14ac:dyDescent="0.25"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</row>
    <row r="278" spans="13:38" x14ac:dyDescent="0.25"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</row>
    <row r="279" spans="13:38" x14ac:dyDescent="0.25"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</row>
    <row r="280" spans="13:38" x14ac:dyDescent="0.25"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</row>
    <row r="281" spans="13:38" x14ac:dyDescent="0.25"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</row>
    <row r="282" spans="13:38" x14ac:dyDescent="0.25"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</row>
    <row r="283" spans="13:38" x14ac:dyDescent="0.25"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</row>
    <row r="284" spans="13:38" x14ac:dyDescent="0.25"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</row>
    <row r="285" spans="13:38" x14ac:dyDescent="0.25"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</row>
    <row r="286" spans="13:38" x14ac:dyDescent="0.25"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</row>
    <row r="287" spans="13:38" x14ac:dyDescent="0.25"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</row>
    <row r="288" spans="13:38" x14ac:dyDescent="0.25"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</row>
    <row r="289" spans="13:38" x14ac:dyDescent="0.25"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</row>
    <row r="290" spans="13:38" x14ac:dyDescent="0.25"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</row>
    <row r="291" spans="13:38" x14ac:dyDescent="0.25"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</row>
    <row r="292" spans="13:38" x14ac:dyDescent="0.25"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</row>
    <row r="293" spans="13:38" x14ac:dyDescent="0.25"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</row>
    <row r="294" spans="13:38" x14ac:dyDescent="0.25"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</row>
    <row r="295" spans="13:38" x14ac:dyDescent="0.25"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</row>
    <row r="296" spans="13:38" x14ac:dyDescent="0.25"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</row>
    <row r="297" spans="13:38" x14ac:dyDescent="0.25"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</row>
    <row r="298" spans="13:38" x14ac:dyDescent="0.25"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</row>
    <row r="299" spans="13:38" x14ac:dyDescent="0.25"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</row>
    <row r="300" spans="13:38" x14ac:dyDescent="0.25"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</row>
    <row r="301" spans="13:38" x14ac:dyDescent="0.25"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</row>
    <row r="302" spans="13:38" x14ac:dyDescent="0.25"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</row>
    <row r="303" spans="13:38" x14ac:dyDescent="0.25"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</row>
    <row r="304" spans="13:38" x14ac:dyDescent="0.25"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</row>
    <row r="305" spans="13:38" x14ac:dyDescent="0.25"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</row>
    <row r="306" spans="13:38" x14ac:dyDescent="0.25"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</row>
    <row r="307" spans="13:38" x14ac:dyDescent="0.25"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</row>
    <row r="308" spans="13:38" x14ac:dyDescent="0.25"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</row>
    <row r="309" spans="13:38" x14ac:dyDescent="0.25"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</row>
    <row r="310" spans="13:38" x14ac:dyDescent="0.25"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</row>
    <row r="311" spans="13:38" x14ac:dyDescent="0.25"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</row>
    <row r="312" spans="13:38" x14ac:dyDescent="0.25"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</row>
    <row r="313" spans="13:38" x14ac:dyDescent="0.25"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</row>
    <row r="314" spans="13:38" x14ac:dyDescent="0.25"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</row>
    <row r="315" spans="13:38" x14ac:dyDescent="0.25"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</row>
    <row r="316" spans="13:38" x14ac:dyDescent="0.25"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</row>
    <row r="317" spans="13:38" x14ac:dyDescent="0.25"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</row>
    <row r="318" spans="13:38" x14ac:dyDescent="0.25"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</row>
    <row r="319" spans="13:38" x14ac:dyDescent="0.25"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</row>
    <row r="320" spans="13:38" x14ac:dyDescent="0.25"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</row>
    <row r="321" spans="13:38" x14ac:dyDescent="0.25"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</row>
    <row r="322" spans="13:38" x14ac:dyDescent="0.25"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</row>
    <row r="323" spans="13:38" x14ac:dyDescent="0.25"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</row>
    <row r="324" spans="13:38" x14ac:dyDescent="0.25"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</row>
    <row r="325" spans="13:38" x14ac:dyDescent="0.25"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</row>
    <row r="326" spans="13:38" x14ac:dyDescent="0.25"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</row>
    <row r="327" spans="13:38" x14ac:dyDescent="0.25"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</row>
    <row r="328" spans="13:38" x14ac:dyDescent="0.25"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</row>
  </sheetData>
  <sheetProtection algorithmName="SHA-512" hashValue="EqTX6axEop8nHaCokCNn2RS5hGWVyCTKs4z28e26s5HbIiJG5ADeKzTAZN8KTllGhUFiSZ51R1mEhFu0UJOajQ==" saltValue="Y/4iqqcAZejvWhTpSxizrg==" spinCount="100000" sheet="1" objects="1" scenarios="1" selectLockedCells="1"/>
  <dataConsolidate/>
  <mergeCells count="5">
    <mergeCell ref="E36:L36"/>
    <mergeCell ref="E37:L37"/>
    <mergeCell ref="K38:L38"/>
    <mergeCell ref="H1:L2"/>
    <mergeCell ref="C1:G2"/>
  </mergeCells>
  <conditionalFormatting sqref="J4:K35">
    <cfRule type="expression" dxfId="2" priority="1">
      <formula>$G4="FAMTV"</formula>
    </cfRule>
    <cfRule type="expression" dxfId="1" priority="2">
      <formula>$C4=""</formula>
    </cfRule>
    <cfRule type="expression" dxfId="0" priority="3">
      <formula>$C$4&lt;&gt;""</formula>
    </cfRule>
  </conditionalFormatting>
  <pageMargins left="0.25" right="0.25" top="0.28125" bottom="0.30208333333333331" header="0.3" footer="0.3"/>
  <pageSetup paperSize="9" scale="94" fitToHeight="0" orientation="landscape" horizontalDpi="4294967293" verticalDpi="4294967293" r:id="rId1"/>
  <ignoredErrors>
    <ignoredError sqref="J13:J34 J4:J8 J3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 altText="Par virement">
                <anchor moveWithCells="1">
                  <from>
                    <xdr:col>4</xdr:col>
                    <xdr:colOff>9525</xdr:colOff>
                    <xdr:row>36</xdr:row>
                    <xdr:rowOff>219075</xdr:rowOff>
                  </from>
                  <to>
                    <xdr:col>5</xdr:col>
                    <xdr:colOff>476250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5</xdr:col>
                    <xdr:colOff>495300</xdr:colOff>
                    <xdr:row>37</xdr:row>
                    <xdr:rowOff>0</xdr:rowOff>
                  </from>
                  <to>
                    <xdr:col>6</xdr:col>
                    <xdr:colOff>28575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D401296-5179-47F5-8BE3-7DCA849488E7}">
          <x14:formula1>
            <xm:f>Datas!$A$2:$A$5</xm:f>
          </x14:formula1>
          <xm:sqref>G4:G35</xm:sqref>
        </x14:dataValidation>
        <x14:dataValidation type="list" allowBlank="1" showInputMessage="1" showErrorMessage="1" xr:uid="{D8A6EC60-AB38-42CB-A7FB-D6B545A707C7}">
          <x14:formula1>
            <xm:f>Datas!$G$2:$G$3</xm:f>
          </x14:formula1>
          <xm:sqref>K4:K35</xm:sqref>
        </x14:dataValidation>
        <x14:dataValidation type="list" allowBlank="1" showInputMessage="1" showErrorMessage="1" xr:uid="{EFBFFF0F-3D38-4375-8DDC-CA2936682E30}">
          <x14:formula1>
            <xm:f>Datas!$I$2:$I$3</xm:f>
          </x14:formula1>
          <xm:sqref>E4:E35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C0869-D61C-428C-BBEB-15820CD28E6A}">
  <dimension ref="A1:I5"/>
  <sheetViews>
    <sheetView workbookViewId="0">
      <selection activeCell="C3" sqref="C3"/>
    </sheetView>
  </sheetViews>
  <sheetFormatPr baseColWidth="10" defaultRowHeight="15" x14ac:dyDescent="0.25"/>
  <cols>
    <col min="1" max="1" width="12.85546875" customWidth="1"/>
    <col min="3" max="3" width="15.28515625" customWidth="1"/>
    <col min="5" max="5" width="12.140625" customWidth="1"/>
  </cols>
  <sheetData>
    <row r="1" spans="1:9" x14ac:dyDescent="0.25">
      <c r="A1" t="s">
        <v>4</v>
      </c>
      <c r="C1" t="s">
        <v>14</v>
      </c>
      <c r="E1" t="s">
        <v>15</v>
      </c>
      <c r="G1" t="s">
        <v>16</v>
      </c>
      <c r="I1" t="s">
        <v>18</v>
      </c>
    </row>
    <row r="2" spans="1:9" x14ac:dyDescent="0.25">
      <c r="A2" t="s">
        <v>9</v>
      </c>
      <c r="C2">
        <v>29</v>
      </c>
      <c r="E2">
        <v>0</v>
      </c>
      <c r="G2">
        <v>0</v>
      </c>
      <c r="I2" t="s">
        <v>19</v>
      </c>
    </row>
    <row r="3" spans="1:9" x14ac:dyDescent="0.25">
      <c r="A3" t="s">
        <v>10</v>
      </c>
      <c r="C3">
        <v>15</v>
      </c>
      <c r="E3">
        <v>1</v>
      </c>
      <c r="G3">
        <v>2</v>
      </c>
      <c r="I3" t="s">
        <v>20</v>
      </c>
    </row>
    <row r="4" spans="1:9" x14ac:dyDescent="0.25">
      <c r="A4" t="s">
        <v>11</v>
      </c>
    </row>
    <row r="5" spans="1:9" x14ac:dyDescent="0.25">
      <c r="A5" t="s">
        <v>12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Listing adhérents 2025-2026</vt:lpstr>
      <vt:lpstr>Datas</vt:lpstr>
      <vt:lpstr>'Listing adhérents 2025-2026'!Zone_d_impression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coucou 86210</dc:creator>
  <cp:lastModifiedBy>Sébastien Coudert</cp:lastModifiedBy>
  <cp:lastPrinted>2025-07-18T09:08:50Z</cp:lastPrinted>
  <dcterms:created xsi:type="dcterms:W3CDTF">2020-08-09T15:45:57Z</dcterms:created>
  <dcterms:modified xsi:type="dcterms:W3CDTF">2025-08-19T10:57:02Z</dcterms:modified>
</cp:coreProperties>
</file>